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05" yWindow="-105" windowWidth="23250" windowHeight="12570"/>
  </bookViews>
  <sheets>
    <sheet name="CH" sheetId="1" r:id="rId1"/>
  </sheets>
  <definedNames>
    <definedName name="_xlnm._FilterDatabase" localSheetId="0" hidden="1">CH!$A$1:$AT$1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50" i="1" l="1"/>
  <c r="AT350" i="1"/>
  <c r="G349" i="1"/>
  <c r="AT349" i="1"/>
  <c r="G348" i="1"/>
  <c r="AT348" i="1"/>
  <c r="G347" i="1"/>
  <c r="AT347" i="1"/>
  <c r="G346" i="1"/>
  <c r="AT346" i="1"/>
  <c r="G345" i="1"/>
  <c r="AT345" i="1"/>
  <c r="G344" i="1"/>
  <c r="AT344" i="1"/>
  <c r="G343" i="1"/>
  <c r="AT343" i="1"/>
  <c r="G342" i="1"/>
  <c r="AT342" i="1"/>
  <c r="G341" i="1"/>
  <c r="AT341" i="1"/>
  <c r="G340" i="1"/>
  <c r="AT340" i="1"/>
  <c r="G339" i="1"/>
  <c r="AT339" i="1"/>
  <c r="G338" i="1"/>
  <c r="AT338" i="1"/>
  <c r="G337" i="1"/>
  <c r="AT337" i="1"/>
  <c r="G336" i="1"/>
  <c r="AT336" i="1"/>
  <c r="G335" i="1"/>
  <c r="AT335" i="1"/>
  <c r="G334" i="1"/>
  <c r="AT334" i="1"/>
  <c r="G333" i="1"/>
  <c r="AT333" i="1"/>
  <c r="G332" i="1"/>
  <c r="AT332" i="1"/>
  <c r="G331" i="1"/>
  <c r="AT331" i="1"/>
  <c r="G330" i="1"/>
  <c r="AT330" i="1"/>
  <c r="G329" i="1"/>
  <c r="AT329" i="1"/>
  <c r="G328" i="1"/>
  <c r="AT328" i="1"/>
  <c r="G327" i="1"/>
  <c r="AT327" i="1"/>
  <c r="G326" i="1"/>
  <c r="AT326" i="1"/>
  <c r="G325" i="1"/>
  <c r="AT325" i="1"/>
  <c r="G324" i="1"/>
  <c r="AT324" i="1"/>
  <c r="G323" i="1"/>
  <c r="AT323" i="1"/>
  <c r="G322" i="1"/>
  <c r="AT322" i="1"/>
  <c r="G321" i="1"/>
  <c r="AT321" i="1"/>
  <c r="G320" i="1"/>
  <c r="AT320" i="1"/>
  <c r="G319" i="1"/>
  <c r="AT319" i="1"/>
  <c r="G318" i="1"/>
  <c r="AT318" i="1"/>
  <c r="G317" i="1"/>
  <c r="AT317" i="1"/>
  <c r="G316" i="1"/>
  <c r="AT316" i="1"/>
  <c r="G315" i="1"/>
  <c r="AT315" i="1"/>
  <c r="G314" i="1"/>
  <c r="AT314" i="1"/>
  <c r="G313" i="1"/>
  <c r="AT313" i="1"/>
  <c r="G312" i="1"/>
  <c r="AT312" i="1"/>
  <c r="G311" i="1"/>
  <c r="AT311" i="1"/>
  <c r="G310" i="1"/>
  <c r="AT310" i="1"/>
  <c r="G309" i="1"/>
  <c r="AT309" i="1"/>
  <c r="G308" i="1"/>
  <c r="AT308" i="1"/>
  <c r="G307" i="1"/>
  <c r="AT307" i="1"/>
  <c r="G306" i="1"/>
  <c r="AT306" i="1"/>
  <c r="G305" i="1"/>
  <c r="AT305" i="1"/>
  <c r="G304" i="1"/>
  <c r="AT304" i="1"/>
  <c r="G303" i="1"/>
  <c r="AT303" i="1"/>
  <c r="G302" i="1"/>
  <c r="AT302" i="1"/>
  <c r="G301" i="1"/>
  <c r="AT301" i="1"/>
  <c r="G300" i="1"/>
  <c r="AT300" i="1"/>
  <c r="G299" i="1"/>
  <c r="AT299" i="1"/>
  <c r="G298" i="1"/>
  <c r="AT298" i="1"/>
  <c r="G297" i="1"/>
  <c r="AT297" i="1"/>
  <c r="G296" i="1"/>
  <c r="AT296" i="1"/>
  <c r="G295" i="1"/>
  <c r="AT295" i="1"/>
  <c r="G294" i="1"/>
  <c r="AT294" i="1"/>
  <c r="G293" i="1"/>
  <c r="AT293" i="1"/>
  <c r="G292" i="1"/>
  <c r="AT292" i="1"/>
  <c r="G291" i="1"/>
  <c r="AT291" i="1"/>
  <c r="G290" i="1"/>
  <c r="AT290" i="1"/>
  <c r="G289" i="1"/>
  <c r="AT289" i="1"/>
  <c r="G288" i="1"/>
  <c r="AT288" i="1"/>
  <c r="G287" i="1"/>
  <c r="AT287" i="1"/>
  <c r="G286" i="1"/>
  <c r="AT286" i="1"/>
  <c r="G285" i="1"/>
  <c r="AT285" i="1"/>
  <c r="G284" i="1"/>
  <c r="AT284" i="1"/>
  <c r="G283" i="1"/>
  <c r="AT283" i="1"/>
  <c r="G282" i="1"/>
  <c r="AT282" i="1"/>
  <c r="G281" i="1"/>
  <c r="AT281" i="1"/>
  <c r="G280" i="1"/>
  <c r="AT280" i="1"/>
  <c r="G279" i="1"/>
  <c r="AT279" i="1"/>
  <c r="G278" i="1"/>
  <c r="AT278" i="1"/>
  <c r="G277" i="1"/>
  <c r="AT277" i="1"/>
  <c r="G276" i="1"/>
  <c r="AT276" i="1"/>
  <c r="G275" i="1"/>
  <c r="AT275" i="1"/>
  <c r="G274" i="1"/>
  <c r="AT274" i="1"/>
  <c r="G273" i="1"/>
  <c r="AT273" i="1"/>
  <c r="G272" i="1"/>
  <c r="AT272" i="1"/>
  <c r="G271" i="1"/>
  <c r="AT271" i="1"/>
  <c r="G270" i="1"/>
  <c r="AT270" i="1"/>
  <c r="G269" i="1"/>
  <c r="AT269" i="1"/>
  <c r="G268" i="1"/>
  <c r="AT268" i="1"/>
  <c r="G267" i="1"/>
  <c r="AT267" i="1"/>
  <c r="G266" i="1"/>
  <c r="AT266" i="1"/>
  <c r="G265" i="1"/>
  <c r="AT265" i="1"/>
  <c r="G264" i="1"/>
  <c r="AT264" i="1"/>
  <c r="G263" i="1"/>
  <c r="AT263" i="1"/>
  <c r="G262" i="1"/>
  <c r="AT262" i="1"/>
  <c r="G261" i="1"/>
  <c r="AT261" i="1"/>
  <c r="G260" i="1"/>
  <c r="AT260" i="1"/>
  <c r="G259" i="1"/>
  <c r="AT259" i="1"/>
  <c r="G258" i="1"/>
  <c r="AT258" i="1"/>
  <c r="G257" i="1"/>
  <c r="AT257" i="1"/>
  <c r="G256" i="1"/>
  <c r="AT256" i="1"/>
  <c r="G255" i="1"/>
  <c r="AT255" i="1"/>
  <c r="G254" i="1"/>
  <c r="AT254" i="1"/>
  <c r="G253" i="1"/>
  <c r="AT253" i="1"/>
  <c r="G252" i="1"/>
  <c r="AT252" i="1"/>
  <c r="G251" i="1"/>
  <c r="AT251" i="1"/>
  <c r="G250" i="1"/>
  <c r="AT250" i="1"/>
  <c r="G249" i="1"/>
  <c r="AT249" i="1"/>
  <c r="G248" i="1"/>
  <c r="AT248" i="1"/>
  <c r="G247" i="1"/>
  <c r="AT247" i="1"/>
  <c r="G246" i="1"/>
  <c r="AT246" i="1"/>
  <c r="G245" i="1"/>
  <c r="AT245" i="1"/>
  <c r="G244" i="1"/>
  <c r="AT244" i="1"/>
  <c r="G243" i="1"/>
  <c r="AT243" i="1"/>
  <c r="G242" i="1"/>
  <c r="AT242" i="1"/>
  <c r="G241" i="1"/>
  <c r="AT241" i="1"/>
  <c r="G240" i="1"/>
  <c r="AT240" i="1"/>
  <c r="G239" i="1"/>
  <c r="AT239" i="1"/>
  <c r="G238" i="1"/>
  <c r="AT238" i="1"/>
  <c r="G237" i="1"/>
  <c r="AT237" i="1"/>
  <c r="G236" i="1"/>
  <c r="AT236" i="1"/>
  <c r="G235" i="1"/>
  <c r="AT235" i="1"/>
  <c r="G234" i="1"/>
  <c r="AT234" i="1"/>
  <c r="G233" i="1"/>
  <c r="AT233" i="1"/>
  <c r="G232" i="1"/>
  <c r="AT232" i="1"/>
  <c r="G231" i="1"/>
  <c r="AT231" i="1"/>
  <c r="G230" i="1"/>
  <c r="AT230" i="1"/>
  <c r="G229" i="1"/>
  <c r="AT229" i="1"/>
  <c r="G228" i="1"/>
  <c r="AT228" i="1"/>
  <c r="G227" i="1"/>
  <c r="AT227" i="1"/>
  <c r="G226" i="1"/>
  <c r="AT226" i="1"/>
  <c r="G225" i="1"/>
  <c r="AT225" i="1"/>
  <c r="G224" i="1"/>
  <c r="AT224" i="1"/>
  <c r="G223" i="1"/>
  <c r="AT223" i="1"/>
  <c r="G222" i="1"/>
  <c r="AT222" i="1"/>
  <c r="G221" i="1"/>
  <c r="AT221" i="1"/>
  <c r="G220" i="1"/>
  <c r="AT220" i="1"/>
  <c r="G219" i="1"/>
  <c r="AT219" i="1"/>
  <c r="G218" i="1"/>
  <c r="AT218" i="1"/>
  <c r="G217" i="1"/>
  <c r="AT217" i="1"/>
  <c r="G216" i="1"/>
  <c r="AT216" i="1"/>
  <c r="G215" i="1"/>
  <c r="AT215" i="1"/>
  <c r="G214" i="1"/>
  <c r="AT214" i="1"/>
  <c r="G213" i="1"/>
  <c r="AT213" i="1"/>
  <c r="G212" i="1"/>
  <c r="AT212" i="1"/>
  <c r="G211" i="1"/>
  <c r="AT211" i="1"/>
  <c r="G210" i="1"/>
  <c r="AT210" i="1"/>
  <c r="G209" i="1"/>
  <c r="AT209" i="1"/>
  <c r="G208" i="1"/>
  <c r="AT208" i="1"/>
  <c r="G207" i="1"/>
  <c r="AT207" i="1"/>
  <c r="G206" i="1"/>
  <c r="AT206" i="1"/>
  <c r="G205" i="1"/>
  <c r="AT205" i="1"/>
  <c r="G204" i="1"/>
  <c r="AT204" i="1"/>
  <c r="G203" i="1"/>
  <c r="AT203" i="1"/>
  <c r="G202" i="1"/>
  <c r="AT202" i="1"/>
  <c r="AT201" i="1"/>
  <c r="G201" i="1"/>
  <c r="G200" i="1"/>
  <c r="AT200" i="1"/>
  <c r="G199" i="1"/>
  <c r="AT199" i="1"/>
  <c r="G198" i="1"/>
  <c r="AT198" i="1"/>
  <c r="G197" i="1"/>
  <c r="AT197" i="1"/>
  <c r="G196" i="1"/>
  <c r="AT196" i="1"/>
  <c r="G195" i="1"/>
  <c r="AT195" i="1"/>
  <c r="G194" i="1"/>
  <c r="AT194" i="1"/>
  <c r="G193" i="1"/>
  <c r="AT193" i="1"/>
  <c r="G192" i="1"/>
  <c r="AT192" i="1"/>
  <c r="G191" i="1"/>
  <c r="AT191" i="1"/>
  <c r="G190" i="1"/>
  <c r="AT190" i="1"/>
  <c r="G189" i="1"/>
  <c r="AT189" i="1"/>
  <c r="G188" i="1"/>
  <c r="AT188" i="1"/>
  <c r="G187" i="1"/>
  <c r="AT187" i="1"/>
  <c r="G186" i="1"/>
  <c r="AT186" i="1"/>
  <c r="AT185" i="1"/>
  <c r="G185" i="1"/>
  <c r="G184" i="1"/>
  <c r="AT184" i="1"/>
  <c r="G183" i="1"/>
  <c r="AT183" i="1"/>
  <c r="G182" i="1"/>
  <c r="AT182" i="1"/>
  <c r="G181" i="1"/>
  <c r="AT181" i="1"/>
  <c r="G180" i="1"/>
  <c r="AT180" i="1"/>
  <c r="G179" i="1"/>
  <c r="AT179" i="1"/>
  <c r="G178" i="1"/>
  <c r="AT178" i="1"/>
  <c r="G177" i="1"/>
  <c r="AT177" i="1"/>
  <c r="G176" i="1"/>
  <c r="AT176" i="1"/>
  <c r="G175" i="1"/>
  <c r="AT175" i="1"/>
  <c r="G174" i="1"/>
  <c r="AT174" i="1"/>
  <c r="G173" i="1"/>
  <c r="AT173" i="1"/>
  <c r="G172" i="1"/>
  <c r="AT172" i="1"/>
  <c r="G171" i="1"/>
  <c r="AT171" i="1"/>
  <c r="G170" i="1"/>
  <c r="AT170" i="1"/>
  <c r="G169" i="1"/>
  <c r="AT169" i="1"/>
  <c r="G168" i="1"/>
  <c r="AT168" i="1"/>
  <c r="G167" i="1"/>
  <c r="AT167" i="1"/>
  <c r="G166" i="1"/>
  <c r="AT166" i="1"/>
  <c r="G165" i="1"/>
  <c r="AT165" i="1"/>
  <c r="G164" i="1"/>
  <c r="AT164" i="1"/>
  <c r="G163" i="1"/>
  <c r="AT163" i="1"/>
  <c r="G162" i="1"/>
  <c r="AT162" i="1"/>
  <c r="G161" i="1"/>
  <c r="AT161" i="1"/>
  <c r="G160" i="1"/>
  <c r="AT160" i="1"/>
  <c r="G159" i="1"/>
  <c r="AT159" i="1"/>
  <c r="G158" i="1"/>
  <c r="AT158" i="1"/>
  <c r="G157" i="1"/>
  <c r="AT157" i="1"/>
  <c r="G156" i="1"/>
  <c r="AT156" i="1"/>
  <c r="G155" i="1"/>
  <c r="AT155" i="1"/>
  <c r="G154" i="1"/>
  <c r="AT154" i="1"/>
  <c r="G153" i="1"/>
  <c r="AT153" i="1"/>
  <c r="G152" i="1"/>
  <c r="AT152" i="1"/>
  <c r="G151" i="1"/>
  <c r="AT151" i="1"/>
  <c r="G150" i="1"/>
  <c r="AT150" i="1"/>
  <c r="G149" i="1"/>
  <c r="AT149" i="1"/>
  <c r="G148" i="1"/>
  <c r="AT148" i="1"/>
  <c r="G147" i="1"/>
  <c r="AT147" i="1"/>
  <c r="G146" i="1"/>
  <c r="AT146" i="1"/>
  <c r="G145" i="1"/>
  <c r="AT145" i="1"/>
  <c r="G144" i="1"/>
  <c r="AT144" i="1"/>
  <c r="G143" i="1"/>
  <c r="AT143" i="1"/>
  <c r="G142" i="1"/>
  <c r="AT142" i="1"/>
  <c r="G141" i="1"/>
  <c r="AT141" i="1"/>
  <c r="G140" i="1"/>
  <c r="AT140" i="1"/>
  <c r="G139" i="1"/>
  <c r="AT139" i="1"/>
  <c r="G138" i="1"/>
  <c r="AT138" i="1"/>
  <c r="G137" i="1"/>
  <c r="AT137" i="1"/>
  <c r="G136" i="1"/>
  <c r="AT136" i="1"/>
  <c r="G135" i="1"/>
  <c r="AT135" i="1"/>
  <c r="G134" i="1"/>
  <c r="AT134" i="1"/>
  <c r="G133" i="1"/>
  <c r="AT133" i="1"/>
  <c r="G132" i="1"/>
  <c r="AT132" i="1"/>
  <c r="G131" i="1"/>
  <c r="AT131" i="1"/>
  <c r="G130" i="1"/>
  <c r="AT130" i="1"/>
  <c r="G129" i="1"/>
  <c r="AT129" i="1"/>
  <c r="G128" i="1"/>
  <c r="AT128" i="1"/>
  <c r="G127" i="1"/>
  <c r="AT127" i="1"/>
  <c r="G126" i="1"/>
  <c r="AT126" i="1"/>
  <c r="G125" i="1"/>
  <c r="AT125" i="1"/>
  <c r="G124" i="1"/>
  <c r="AT124" i="1"/>
  <c r="G123" i="1"/>
  <c r="AT123" i="1"/>
  <c r="G122" i="1"/>
  <c r="AT122" i="1"/>
  <c r="G121" i="1"/>
  <c r="AT121" i="1"/>
  <c r="G120" i="1"/>
  <c r="AT120" i="1"/>
  <c r="G119" i="1"/>
  <c r="AT119" i="1"/>
  <c r="G118" i="1"/>
  <c r="AT118" i="1"/>
  <c r="G117" i="1"/>
  <c r="AT117" i="1"/>
  <c r="G116" i="1"/>
  <c r="AT116" i="1"/>
  <c r="G115" i="1"/>
  <c r="AT115" i="1"/>
  <c r="G114" i="1"/>
  <c r="AT114" i="1"/>
  <c r="G113" i="1"/>
  <c r="AT113" i="1"/>
  <c r="G112" i="1"/>
  <c r="AT112" i="1"/>
  <c r="G111" i="1"/>
  <c r="AT111" i="1"/>
  <c r="G110" i="1"/>
  <c r="AT110" i="1"/>
  <c r="AT109" i="1"/>
  <c r="G109" i="1"/>
  <c r="G108" i="1"/>
  <c r="AT108" i="1"/>
  <c r="G107" i="1"/>
  <c r="AT107" i="1"/>
  <c r="G106" i="1"/>
  <c r="AT106" i="1"/>
  <c r="G105" i="1"/>
  <c r="AT105" i="1"/>
  <c r="G104" i="1"/>
  <c r="AT104" i="1"/>
  <c r="G103" i="1"/>
  <c r="AT103" i="1"/>
  <c r="G102" i="1"/>
  <c r="AT102" i="1"/>
  <c r="G101" i="1"/>
  <c r="AT101" i="1"/>
  <c r="G100" i="1"/>
  <c r="AT100" i="1"/>
  <c r="G99" i="1"/>
  <c r="AT99" i="1"/>
  <c r="G98" i="1"/>
  <c r="AT98" i="1"/>
  <c r="G97" i="1"/>
  <c r="AT97" i="1"/>
  <c r="G96" i="1"/>
  <c r="AT96" i="1"/>
  <c r="G95" i="1"/>
  <c r="AT95" i="1"/>
  <c r="G94" i="1"/>
  <c r="AT94" i="1"/>
  <c r="AT93" i="1"/>
  <c r="G93" i="1"/>
  <c r="G92" i="1"/>
  <c r="AT92" i="1"/>
  <c r="G91" i="1"/>
  <c r="AT91" i="1"/>
  <c r="G90" i="1"/>
  <c r="AT90" i="1"/>
  <c r="G89" i="1"/>
  <c r="AT89" i="1"/>
  <c r="G88" i="1"/>
  <c r="AT88" i="1"/>
  <c r="G87" i="1"/>
  <c r="AT87" i="1"/>
  <c r="G86" i="1"/>
  <c r="AT86" i="1"/>
  <c r="G85" i="1"/>
  <c r="AT85" i="1"/>
  <c r="G84" i="1"/>
  <c r="AT84" i="1"/>
  <c r="G83" i="1"/>
  <c r="AT83" i="1"/>
  <c r="G82" i="1"/>
  <c r="AT82" i="1"/>
  <c r="G81" i="1"/>
  <c r="AT81" i="1"/>
  <c r="G80" i="1"/>
  <c r="AT80" i="1"/>
  <c r="G79" i="1"/>
  <c r="AT79" i="1"/>
  <c r="G78" i="1"/>
  <c r="AT78" i="1"/>
  <c r="G77" i="1"/>
  <c r="AT77" i="1"/>
  <c r="G76" i="1"/>
  <c r="AT76" i="1"/>
  <c r="G75" i="1"/>
  <c r="AT75" i="1"/>
  <c r="G74" i="1"/>
  <c r="AT74" i="1"/>
  <c r="G73" i="1"/>
  <c r="AT73" i="1"/>
  <c r="G72" i="1"/>
  <c r="AT72" i="1"/>
  <c r="G71" i="1"/>
  <c r="AT71" i="1"/>
  <c r="G70" i="1"/>
  <c r="AT70" i="1"/>
  <c r="G69" i="1"/>
  <c r="AT69" i="1"/>
  <c r="G68" i="1"/>
  <c r="AT68" i="1"/>
  <c r="G67" i="1"/>
  <c r="AT67" i="1"/>
  <c r="G66" i="1"/>
  <c r="AT66" i="1"/>
  <c r="G65" i="1"/>
  <c r="AT65" i="1"/>
  <c r="G64" i="1"/>
  <c r="AT64" i="1"/>
  <c r="G63" i="1"/>
  <c r="AT63" i="1"/>
  <c r="G62" i="1"/>
  <c r="AT62" i="1"/>
  <c r="G61" i="1"/>
  <c r="AT61" i="1"/>
  <c r="G60" i="1"/>
  <c r="AT60" i="1"/>
  <c r="G59" i="1"/>
  <c r="AT59" i="1"/>
  <c r="G58" i="1"/>
  <c r="AT58" i="1"/>
  <c r="G57" i="1"/>
  <c r="AT57" i="1"/>
  <c r="G56" i="1"/>
  <c r="AT56" i="1"/>
  <c r="G55" i="1"/>
  <c r="AT55" i="1"/>
  <c r="G54" i="1"/>
  <c r="AT54" i="1"/>
  <c r="AT53" i="1"/>
  <c r="G53" i="1"/>
  <c r="G52" i="1"/>
  <c r="AT52" i="1"/>
  <c r="G51" i="1"/>
  <c r="AT51" i="1"/>
  <c r="G50" i="1"/>
  <c r="AT50" i="1"/>
  <c r="G49" i="1"/>
  <c r="AT49" i="1"/>
  <c r="G48" i="1"/>
  <c r="AT48" i="1"/>
  <c r="G47" i="1"/>
  <c r="AT47" i="1"/>
  <c r="G46" i="1"/>
  <c r="AT46" i="1"/>
  <c r="G45" i="1"/>
  <c r="AT45" i="1"/>
  <c r="G44" i="1"/>
  <c r="AT44" i="1"/>
  <c r="G43" i="1"/>
  <c r="AT43" i="1"/>
  <c r="G42" i="1"/>
  <c r="AT42" i="1"/>
  <c r="G41" i="1"/>
  <c r="AT41" i="1"/>
  <c r="G40" i="1"/>
  <c r="AT40" i="1"/>
  <c r="G39" i="1"/>
  <c r="AT39" i="1"/>
  <c r="G38" i="1"/>
  <c r="AT38" i="1"/>
  <c r="G37" i="1"/>
  <c r="AT37" i="1"/>
  <c r="G36" i="1"/>
  <c r="AT36" i="1"/>
  <c r="G35" i="1"/>
  <c r="AT35" i="1"/>
  <c r="G34" i="1"/>
  <c r="AT34" i="1"/>
  <c r="G33" i="1"/>
  <c r="AT33" i="1"/>
  <c r="G32" i="1"/>
  <c r="AT32" i="1"/>
  <c r="G31" i="1"/>
  <c r="AT31" i="1"/>
  <c r="G30" i="1"/>
  <c r="AT30" i="1"/>
  <c r="G29" i="1"/>
  <c r="AT29" i="1"/>
  <c r="G28" i="1"/>
  <c r="AT28" i="1"/>
  <c r="G27" i="1"/>
  <c r="AT27" i="1"/>
  <c r="G26" i="1"/>
  <c r="AT26" i="1"/>
  <c r="G25" i="1"/>
  <c r="AT25" i="1"/>
  <c r="G24" i="1"/>
  <c r="AT24" i="1"/>
  <c r="G23" i="1"/>
  <c r="AT23" i="1"/>
  <c r="G22" i="1"/>
  <c r="AT22" i="1"/>
  <c r="G21" i="1"/>
  <c r="AT21" i="1"/>
  <c r="G20" i="1"/>
  <c r="AT20" i="1"/>
  <c r="G19" i="1"/>
  <c r="AT19" i="1"/>
  <c r="G18" i="1"/>
  <c r="AT18" i="1"/>
  <c r="G17" i="1"/>
  <c r="AT17" i="1"/>
  <c r="G16" i="1"/>
  <c r="AT16" i="1"/>
  <c r="G15" i="1"/>
  <c r="AT15" i="1"/>
  <c r="G14" i="1"/>
  <c r="AT14" i="1"/>
  <c r="G13" i="1"/>
  <c r="AT13" i="1"/>
  <c r="G12" i="1"/>
  <c r="AT12" i="1"/>
  <c r="G11" i="1"/>
  <c r="AT11" i="1"/>
  <c r="G10" i="1"/>
  <c r="AT10" i="1"/>
  <c r="G9" i="1"/>
  <c r="AT9" i="1"/>
  <c r="G8" i="1"/>
  <c r="AT8" i="1"/>
  <c r="G7" i="1"/>
  <c r="AT7" i="1"/>
  <c r="G6" i="1"/>
  <c r="AT6" i="1"/>
  <c r="G5" i="1"/>
  <c r="AT5" i="1"/>
  <c r="G4" i="1"/>
  <c r="AT4" i="1"/>
  <c r="G3" i="1"/>
  <c r="AT3" i="1"/>
  <c r="G2" i="1"/>
  <c r="G351" i="1"/>
  <c r="AT2" i="1"/>
  <c r="AT351" i="1"/>
</calcChain>
</file>

<file path=xl/sharedStrings.xml><?xml version="1.0" encoding="utf-8"?>
<sst xmlns="http://schemas.openxmlformats.org/spreadsheetml/2006/main" count="1404" uniqueCount="851">
  <si>
    <t>FOTO</t>
  </si>
  <si>
    <t>CHIAVE X FOTO</t>
  </si>
  <si>
    <t>BRAND</t>
  </si>
  <si>
    <t>ARTICOLO/VARIANTE</t>
  </si>
  <si>
    <t>DESCR+COLOR</t>
  </si>
  <si>
    <t>PRICE WHS €</t>
  </si>
  <si>
    <t>TOT GIAC</t>
  </si>
  <si>
    <t>VALUE WHS €</t>
  </si>
  <si>
    <t>CH21161</t>
  </si>
  <si>
    <t>CH</t>
  </si>
  <si>
    <t>CH21161/00383</t>
  </si>
  <si>
    <t xml:space="preserve">PRINCE 999 BLACK - KIM 999 BLACK                            </t>
  </si>
  <si>
    <t>CH22070</t>
  </si>
  <si>
    <t>CH22070/00065</t>
  </si>
  <si>
    <t xml:space="preserve">CAPRA BRETEUIL 128 - CAPRETTO 128                           </t>
  </si>
  <si>
    <t>CH22135</t>
  </si>
  <si>
    <t>CH22135/00253</t>
  </si>
  <si>
    <t xml:space="preserve">GLAMOUR 999 BLACK                                           </t>
  </si>
  <si>
    <t>CH22203</t>
  </si>
  <si>
    <t>CH22203/00203</t>
  </si>
  <si>
    <t xml:space="preserve">HOLLY CALF 411 MILITARY GREEN                               </t>
  </si>
  <si>
    <t>CH22210</t>
  </si>
  <si>
    <t>CH22210/00173</t>
  </si>
  <si>
    <t xml:space="preserve">CAPRA BRETEUIL 718 AQUA BLUE                                </t>
  </si>
  <si>
    <t>CH22274</t>
  </si>
  <si>
    <t>CH22274/00381</t>
  </si>
  <si>
    <t xml:space="preserve">HAVANA SOFT 116 - VIT.PALMELLATO 130                        </t>
  </si>
  <si>
    <t>CH22280</t>
  </si>
  <si>
    <t>CH22280/00154</t>
  </si>
  <si>
    <t xml:space="preserve">LADY 999 BLACK                                              </t>
  </si>
  <si>
    <t>CH22280/00370</t>
  </si>
  <si>
    <t xml:space="preserve">JP NABUK 731 INK BLUE                                       </t>
  </si>
  <si>
    <t>CH22330</t>
  </si>
  <si>
    <t>CH22330/00212</t>
  </si>
  <si>
    <t xml:space="preserve">CAPALBIO 999 BLACK                                          </t>
  </si>
  <si>
    <t>CH22562</t>
  </si>
  <si>
    <t>CH22562/00681</t>
  </si>
  <si>
    <t xml:space="preserve">NAIM 329 PASTEL PINK 1                                      </t>
  </si>
  <si>
    <t>CH22602</t>
  </si>
  <si>
    <t>CH22602/01002</t>
  </si>
  <si>
    <t xml:space="preserve">NAIM 999-CAPRA BR.999-AYERS MACC.450-NAIM999                </t>
  </si>
  <si>
    <t>CH22690</t>
  </si>
  <si>
    <t>CH22690/00707</t>
  </si>
  <si>
    <t xml:space="preserve">NAIM 414 DANUBE RIVER - NAIM 999 BLACK                      </t>
  </si>
  <si>
    <t>CH23020</t>
  </si>
  <si>
    <t>CH23020/00312</t>
  </si>
  <si>
    <t xml:space="preserve">VITELLO POLO 999 BLACK                                      </t>
  </si>
  <si>
    <t>CH23085</t>
  </si>
  <si>
    <t>CH23085/00040</t>
  </si>
  <si>
    <t xml:space="preserve">CAPRA BRETEUIL 999 BLACK                                    </t>
  </si>
  <si>
    <t>CH23231</t>
  </si>
  <si>
    <t>CH23231/00342</t>
  </si>
  <si>
    <t xml:space="preserve">PARADISE 999 BLACK-CARDIFF 415 GREEN ALGA                   </t>
  </si>
  <si>
    <t>CH23309</t>
  </si>
  <si>
    <t>CH23309/00457</t>
  </si>
  <si>
    <t xml:space="preserve">INDIANA 412 KAKI GREEN                                      </t>
  </si>
  <si>
    <t>CH23323</t>
  </si>
  <si>
    <t>CH23323/00050</t>
  </si>
  <si>
    <t xml:space="preserve">NAIM 321 ROPE BEIGE                                         </t>
  </si>
  <si>
    <t>CH23350</t>
  </si>
  <si>
    <t>CH23350/00541</t>
  </si>
  <si>
    <t xml:space="preserve">SATURNIA 412 KHAKI GREEN                                    </t>
  </si>
  <si>
    <t>CH23590</t>
  </si>
  <si>
    <t>CH23590/00744</t>
  </si>
  <si>
    <t xml:space="preserve">GLAMOUR 412 KHAKI GREEN - ELASTICO 999                      </t>
  </si>
  <si>
    <t>CH24010</t>
  </si>
  <si>
    <t>CH24010/00044</t>
  </si>
  <si>
    <t xml:space="preserve">NAPPA PLONGE' 305 - FOD.FLOWER 536                          </t>
  </si>
  <si>
    <t>CH24131</t>
  </si>
  <si>
    <t>CH24131/00253</t>
  </si>
  <si>
    <t xml:space="preserve">NAPPA DREAM 999 BLACK                                       </t>
  </si>
  <si>
    <t>CH24170</t>
  </si>
  <si>
    <t>CH24170/00144</t>
  </si>
  <si>
    <t xml:space="preserve">CAMOSCIO 306 ROYAL RED                                      </t>
  </si>
  <si>
    <t>CH24172</t>
  </si>
  <si>
    <t>CH24172/00120</t>
  </si>
  <si>
    <t>CH24172/00145</t>
  </si>
  <si>
    <t xml:space="preserve">CAMOSCIO 999 BLACK                                          </t>
  </si>
  <si>
    <t>CH24307</t>
  </si>
  <si>
    <t>CH24307/00152</t>
  </si>
  <si>
    <t xml:space="preserve">MALABAR 999 - NAPPA DREAM 999                               </t>
  </si>
  <si>
    <t>CH24611</t>
  </si>
  <si>
    <t>CH24611/00120</t>
  </si>
  <si>
    <t>CH24160</t>
  </si>
  <si>
    <t>CH24160/00255</t>
  </si>
  <si>
    <t xml:space="preserve">NAPPA DREAM 333 PINK TEA                                    </t>
  </si>
  <si>
    <t>CH24160/02320</t>
  </si>
  <si>
    <t xml:space="preserve">CAMOSCIO 411 MILITARY GREEN                                 </t>
  </si>
  <si>
    <t>CH24170/00145</t>
  </si>
  <si>
    <t>CH25004</t>
  </si>
  <si>
    <t>CH25004/02102</t>
  </si>
  <si>
    <t xml:space="preserve">NAIM TRONCATO LUCIDO 525 EBONY 1                            </t>
  </si>
  <si>
    <t>CH25043</t>
  </si>
  <si>
    <t>CH25043/02103</t>
  </si>
  <si>
    <t xml:space="preserve">NAIM TRONCATO LUCIDO 318 DEEP PLUM                          </t>
  </si>
  <si>
    <t>CH25534</t>
  </si>
  <si>
    <t>CH25534/02384</t>
  </si>
  <si>
    <t xml:space="preserve">PALMER TOP 999 BLACK                                        </t>
  </si>
  <si>
    <t>CH22170</t>
  </si>
  <si>
    <t>CH22170/01940</t>
  </si>
  <si>
    <t xml:space="preserve">NAPPA OCEAN 999 NERO                                        </t>
  </si>
  <si>
    <t>CH24134</t>
  </si>
  <si>
    <t>CH24134/03184</t>
  </si>
  <si>
    <t xml:space="preserve">NAPPA DREAM 333 - STUDS ORO CHIARO                          </t>
  </si>
  <si>
    <t>CH24160/03417</t>
  </si>
  <si>
    <t xml:space="preserve">NAPPA DREAM 718 AQUA BLUE                                   </t>
  </si>
  <si>
    <t>CH26003</t>
  </si>
  <si>
    <t>CH26003/03032</t>
  </si>
  <si>
    <t xml:space="preserve">PITONE SFUMA 418 OLIVE BROWN                                </t>
  </si>
  <si>
    <t>CH26052</t>
  </si>
  <si>
    <t>CH26052/03052</t>
  </si>
  <si>
    <t xml:space="preserve">FIANCHI TAI OPACO 417 DARK KHAKI                            </t>
  </si>
  <si>
    <t>CH26122</t>
  </si>
  <si>
    <t>CH26122/03120</t>
  </si>
  <si>
    <t xml:space="preserve">TUCSON LASERATO FLOWER 509 MARRON GLACE' 2                  </t>
  </si>
  <si>
    <t>CH26143</t>
  </si>
  <si>
    <t>CH26143/03380</t>
  </si>
  <si>
    <t xml:space="preserve">NABUKINO 411 MILITARY GREEN                                 </t>
  </si>
  <si>
    <t>CH26280</t>
  </si>
  <si>
    <t>CH26280/03155</t>
  </si>
  <si>
    <t xml:space="preserve">CROSTA CASTORO 999 BLACK                                    </t>
  </si>
  <si>
    <t>CH26501</t>
  </si>
  <si>
    <t>CH26501/03625</t>
  </si>
  <si>
    <t xml:space="preserve">CH26501 MIX JAMAICA - MICRO COMBO RGV                       </t>
  </si>
  <si>
    <t>CH26562</t>
  </si>
  <si>
    <t>CH26562/03462</t>
  </si>
  <si>
    <t xml:space="preserve">NAPPA OCEAN 999 BLACK                                       </t>
  </si>
  <si>
    <t>CH26580</t>
  </si>
  <si>
    <t>CH26580/03167</t>
  </si>
  <si>
    <t xml:space="preserve">CAMOSCIO 158 CREAM PUFF                                     </t>
  </si>
  <si>
    <t>CH24134/04005</t>
  </si>
  <si>
    <t xml:space="preserve">NAPPA KANO 300 - STUDS ORO                                  </t>
  </si>
  <si>
    <t>CH24160/04013</t>
  </si>
  <si>
    <t xml:space="preserve">NAPPA KANO 300 CHERRY SYRUP                                 </t>
  </si>
  <si>
    <t>CH24160/04026</t>
  </si>
  <si>
    <t xml:space="preserve">CAMOSCIO 586 POWDER ROSE                                    </t>
  </si>
  <si>
    <t>CH25533</t>
  </si>
  <si>
    <t>CH25533/04024</t>
  </si>
  <si>
    <t xml:space="preserve">CAMOSCIO 248 SPICY YELLOW                                   </t>
  </si>
  <si>
    <t>CH25533/04029</t>
  </si>
  <si>
    <t xml:space="preserve">CAMOSCIO 702 BLUE LAGOON                                    </t>
  </si>
  <si>
    <t>CH25534/04024</t>
  </si>
  <si>
    <t>CH25534/04029</t>
  </si>
  <si>
    <t>CH25534/04333</t>
  </si>
  <si>
    <t xml:space="preserve">PALMER TOP 999                                              </t>
  </si>
  <si>
    <t>CH25537</t>
  </si>
  <si>
    <t>CH25537/04333</t>
  </si>
  <si>
    <t>CH25610</t>
  </si>
  <si>
    <t>CH25610/04052</t>
  </si>
  <si>
    <t xml:space="preserve">AYERS DIAMOND 546 PURPLE RED                                </t>
  </si>
  <si>
    <t>CH26143/04027</t>
  </si>
  <si>
    <t xml:space="preserve">CAMOSCIO 356 RUBIS RED                                      </t>
  </si>
  <si>
    <t>CH26143/04047</t>
  </si>
  <si>
    <t xml:space="preserve">KEBIR 113 BISCOTTI BEIGE                                    </t>
  </si>
  <si>
    <t>CH26230</t>
  </si>
  <si>
    <t>CH26230/04010</t>
  </si>
  <si>
    <t xml:space="preserve">NAPPA KANO 345 REEF SHELL                                   </t>
  </si>
  <si>
    <t>CH26230/04027</t>
  </si>
  <si>
    <t>CH26231</t>
  </si>
  <si>
    <t>CH26231/04027</t>
  </si>
  <si>
    <t>CH27007</t>
  </si>
  <si>
    <t>CH27007/04200</t>
  </si>
  <si>
    <t xml:space="preserve">PONY KAMARI A031 RED LEOPARD                                </t>
  </si>
  <si>
    <t>CH27040</t>
  </si>
  <si>
    <t>CH27040/04161</t>
  </si>
  <si>
    <t xml:space="preserve">TUCSON 585 COGNAC BROWN                                     </t>
  </si>
  <si>
    <t>CH27040/04162</t>
  </si>
  <si>
    <t xml:space="preserve">TUCSON 370 BORDEAUX                                         </t>
  </si>
  <si>
    <t>CH27112</t>
  </si>
  <si>
    <t>CH27112/04152</t>
  </si>
  <si>
    <t xml:space="preserve">BREST UPI 999 - CROSTA SOFTY VISONE 773                     </t>
  </si>
  <si>
    <t>CH27112/04153</t>
  </si>
  <si>
    <t xml:space="preserve">BREST UPI 202 - CROSTA SOFTY VISONE 202                     </t>
  </si>
  <si>
    <t>CH27132</t>
  </si>
  <si>
    <t>CH27132/04340</t>
  </si>
  <si>
    <t xml:space="preserve">NAPPA CHAMPAGNE 751 - TACCO LEGNO OAK                       </t>
  </si>
  <si>
    <t>CH27141</t>
  </si>
  <si>
    <t>CH27141/04060</t>
  </si>
  <si>
    <t xml:space="preserve">NAPPA CHAMPAGNE 999 BLACK                                   </t>
  </si>
  <si>
    <t>CH27141/04066</t>
  </si>
  <si>
    <t xml:space="preserve">NAPPA CHAMPAGNE 751 WATER FALL                              </t>
  </si>
  <si>
    <t>CH27141/04067</t>
  </si>
  <si>
    <t xml:space="preserve">NAPPA CHAMPAGNE 411 MILITARY GREEN                          </t>
  </si>
  <si>
    <t>CH27171</t>
  </si>
  <si>
    <t>CH27171/04027</t>
  </si>
  <si>
    <t>CH27180</t>
  </si>
  <si>
    <t>CH27180/04122</t>
  </si>
  <si>
    <t xml:space="preserve">MUFLONE GRASSO 999 BLACK                                    </t>
  </si>
  <si>
    <t>CH27184</t>
  </si>
  <si>
    <t>CH27184/04110</t>
  </si>
  <si>
    <t xml:space="preserve">RIBOT 533 BROWN DELIGHT 1                                   </t>
  </si>
  <si>
    <t>CH27184/04122</t>
  </si>
  <si>
    <t>CH27192</t>
  </si>
  <si>
    <t>CH27192/04250</t>
  </si>
  <si>
    <t xml:space="preserve">TAPESTRY 588 KILIM RUG                                      </t>
  </si>
  <si>
    <t>CH27195</t>
  </si>
  <si>
    <t>CH27195/04303</t>
  </si>
  <si>
    <t xml:space="preserve">MUFLONE 113 - ELASTICO 110                                  </t>
  </si>
  <si>
    <t>CH27196</t>
  </si>
  <si>
    <t>CH27196/04122</t>
  </si>
  <si>
    <t>CH27235</t>
  </si>
  <si>
    <t>CH27235/04060</t>
  </si>
  <si>
    <t>CH27235/04064</t>
  </si>
  <si>
    <t xml:space="preserve">NAPPA CHAMPAGNE 533 BROWN DELIGHT 1                         </t>
  </si>
  <si>
    <t>CH27236</t>
  </si>
  <si>
    <t>CH27236/04060</t>
  </si>
  <si>
    <t>CH27236/04064</t>
  </si>
  <si>
    <t>CH27240</t>
  </si>
  <si>
    <t>CH27240/04220</t>
  </si>
  <si>
    <t xml:space="preserve">TUCSON LASERATO 999 BLACK                                   </t>
  </si>
  <si>
    <t>CH27250</t>
  </si>
  <si>
    <t>CH27250/04250</t>
  </si>
  <si>
    <t>CH27270</t>
  </si>
  <si>
    <t>CH27270/04311</t>
  </si>
  <si>
    <t xml:space="preserve">OTTER 417 - MERINILLO SUEDE 417N                            </t>
  </si>
  <si>
    <t>CH27270/04320</t>
  </si>
  <si>
    <t xml:space="preserve">OTTER 213 - MERINILLO NAPPA 533E                            </t>
  </si>
  <si>
    <t>CH27270/04322</t>
  </si>
  <si>
    <t xml:space="preserve">OTTER 999 - MERINILLO NAPPA 999M                            </t>
  </si>
  <si>
    <t>CH27291</t>
  </si>
  <si>
    <t>CH27291/04373</t>
  </si>
  <si>
    <t xml:space="preserve">RIBOT 417 - OLONA 761                                       </t>
  </si>
  <si>
    <t>CH27295</t>
  </si>
  <si>
    <t>CH27295/04150</t>
  </si>
  <si>
    <t xml:space="preserve">BREST UPI 370 - CROSTA SOFTY VISONE 538                     </t>
  </si>
  <si>
    <t>CH27295/04152</t>
  </si>
  <si>
    <t>CH27296</t>
  </si>
  <si>
    <t>CH27296/04150</t>
  </si>
  <si>
    <t>CH27296/04152</t>
  </si>
  <si>
    <t>CH27302</t>
  </si>
  <si>
    <t>CH27302/04370</t>
  </si>
  <si>
    <t xml:space="preserve">RIBOT 102 - OLONA 102                                       </t>
  </si>
  <si>
    <t>CH27306</t>
  </si>
  <si>
    <t>CH27306/04152</t>
  </si>
  <si>
    <t>CH27307</t>
  </si>
  <si>
    <t>CH27307/04151</t>
  </si>
  <si>
    <t xml:space="preserve">BREST UPI 512 - CROSTA SOFTY VISONE 516                     </t>
  </si>
  <si>
    <t>CH27307/04152</t>
  </si>
  <si>
    <t>CH27315</t>
  </si>
  <si>
    <t>CH27315/04020</t>
  </si>
  <si>
    <t>CH27322</t>
  </si>
  <si>
    <t>CH27322/04410</t>
  </si>
  <si>
    <t xml:space="preserve">VELLUTO TOP LINE 999 BLACK                                  </t>
  </si>
  <si>
    <t>CH27322/04411</t>
  </si>
  <si>
    <t xml:space="preserve">VELLUTO TOP LINE 370 BORDEAUX                               </t>
  </si>
  <si>
    <t>CH27500</t>
  </si>
  <si>
    <t>CH27500/04470</t>
  </si>
  <si>
    <t xml:space="preserve">VELLUTO VISCO 730 DEEP NIGHT                                </t>
  </si>
  <si>
    <t>CH27563</t>
  </si>
  <si>
    <t>CH27563/04415</t>
  </si>
  <si>
    <t xml:space="preserve">VELLUTO TOP LINE 251 YELLOW MUSTARD                         </t>
  </si>
  <si>
    <t>CH27566</t>
  </si>
  <si>
    <t>CH27566/04411</t>
  </si>
  <si>
    <t>CH27567</t>
  </si>
  <si>
    <t>CH27567/04410</t>
  </si>
  <si>
    <t>CH27593</t>
  </si>
  <si>
    <t>CH27593/04542</t>
  </si>
  <si>
    <t xml:space="preserve">CAMOSCIO 999 - CHAIN BEATS 665                              </t>
  </si>
  <si>
    <t>CH27603</t>
  </si>
  <si>
    <t>CH27603/04637</t>
  </si>
  <si>
    <t xml:space="preserve">LASER CUT AYERS/NAPPA MIX MULTICO                           </t>
  </si>
  <si>
    <t>CH27660</t>
  </si>
  <si>
    <t>CH27660/04418</t>
  </si>
  <si>
    <t xml:space="preserve">VELLUTO TOP LINE 702 BLUE LAGOON                            </t>
  </si>
  <si>
    <t>CH27753</t>
  </si>
  <si>
    <t>CH27753/04594</t>
  </si>
  <si>
    <t xml:space="preserve">PALMER POLAR 412 KHAKI GREEN                                </t>
  </si>
  <si>
    <t>CH27754</t>
  </si>
  <si>
    <t>CH27754/04594</t>
  </si>
  <si>
    <t>CH27755</t>
  </si>
  <si>
    <t>CH27755/04593</t>
  </si>
  <si>
    <t xml:space="preserve">PALMER POLAR 318 DEEP PLUM                                  </t>
  </si>
  <si>
    <t>CH27756</t>
  </si>
  <si>
    <t>CH27756/04592</t>
  </si>
  <si>
    <t xml:space="preserve">PALMER POLAR 202 PEANUT BUTTER                              </t>
  </si>
  <si>
    <t>CH24134/05370</t>
  </si>
  <si>
    <t xml:space="preserve">EVORA 061 - STUDS ORO                                       </t>
  </si>
  <si>
    <t>CH24160/05012</t>
  </si>
  <si>
    <t xml:space="preserve">EVORA 056 GOLD GLITTER                                      </t>
  </si>
  <si>
    <t>CH24160/05045</t>
  </si>
  <si>
    <t xml:space="preserve">CAMOSCIO 666 RED TOURMALINE                                 </t>
  </si>
  <si>
    <t>CH25610/05120</t>
  </si>
  <si>
    <t xml:space="preserve">AYERS st.MOLURUS 203 STRAW                                  </t>
  </si>
  <si>
    <t>CH26230/05010</t>
  </si>
  <si>
    <t xml:space="preserve">EVORA 061 GREY GLITTER                                      </t>
  </si>
  <si>
    <t>CH27001</t>
  </si>
  <si>
    <t>CH27001/05012</t>
  </si>
  <si>
    <t>CH27004</t>
  </si>
  <si>
    <t>CH27004/04072</t>
  </si>
  <si>
    <t xml:space="preserve">BREST UPI 202 - ELASTICO 113                                </t>
  </si>
  <si>
    <t>CH27004/04074</t>
  </si>
  <si>
    <t xml:space="preserve">BREST UPI 999 - ELASTICO 502                                </t>
  </si>
  <si>
    <t>CH27004/04240</t>
  </si>
  <si>
    <t xml:space="preserve">CAMOSCIO 345 - ELASTICO 333                                 </t>
  </si>
  <si>
    <t>CH27004/04243</t>
  </si>
  <si>
    <t xml:space="preserve">CAMOSCIO 702 - ELASTICO 999                                 </t>
  </si>
  <si>
    <t>CH27004/04244</t>
  </si>
  <si>
    <t xml:space="preserve">CAMOSCIO 999 - ELASTICO 999                                 </t>
  </si>
  <si>
    <t>CH27005</t>
  </si>
  <si>
    <t>CH27005/04072</t>
  </si>
  <si>
    <t>CH27005/04074</t>
  </si>
  <si>
    <t>CH27040/05163</t>
  </si>
  <si>
    <t xml:space="preserve">TUCSON 631 GRENAT PINK                                      </t>
  </si>
  <si>
    <t>CH27132/05260</t>
  </si>
  <si>
    <t xml:space="preserve">NAPPA CHAMPAGNE 345 - TACCO LEGNO NATURALE                  </t>
  </si>
  <si>
    <t>CH28002</t>
  </si>
  <si>
    <t>CH28002/05230</t>
  </si>
  <si>
    <t xml:space="preserve">VITELLO BIKER 999 BLACK                                     </t>
  </si>
  <si>
    <t>CH28010</t>
  </si>
  <si>
    <t>CH28010/05042</t>
  </si>
  <si>
    <t>CH28010/05044</t>
  </si>
  <si>
    <t xml:space="preserve">CAMOSCIO 536 OCHRE                                          </t>
  </si>
  <si>
    <t>CH28010/05101</t>
  </si>
  <si>
    <t xml:space="preserve">PALMER POLAR 999 BLACK                                      </t>
  </si>
  <si>
    <t>CH28015</t>
  </si>
  <si>
    <t>CH28015/05103</t>
  </si>
  <si>
    <t>CH28044</t>
  </si>
  <si>
    <t>CH28044/05041</t>
  </si>
  <si>
    <t xml:space="preserve">CAMOSCIO 345 REEF SHEEL                                     </t>
  </si>
  <si>
    <t>CH28060</t>
  </si>
  <si>
    <t>CH28060/05010</t>
  </si>
  <si>
    <t>CH28061</t>
  </si>
  <si>
    <t>CH28061/05000</t>
  </si>
  <si>
    <t xml:space="preserve">NAKA 999 BLACK                                              </t>
  </si>
  <si>
    <t>CH28090</t>
  </si>
  <si>
    <t>CH28090/05242</t>
  </si>
  <si>
    <t xml:space="preserve">SONIA 535 SOYA BEIGE                                        </t>
  </si>
  <si>
    <t>CH28092</t>
  </si>
  <si>
    <t>CH28092/05243</t>
  </si>
  <si>
    <t xml:space="preserve">SONIA 773 CHARCOAL GREY                                     </t>
  </si>
  <si>
    <t>CH28160</t>
  </si>
  <si>
    <t>CH28160/05044</t>
  </si>
  <si>
    <t>CH28171</t>
  </si>
  <si>
    <t>CH28171/05210</t>
  </si>
  <si>
    <t xml:space="preserve">NAPPA KANO 210 - 480 - 710                                  </t>
  </si>
  <si>
    <t>CH28181</t>
  </si>
  <si>
    <t>CH28181/05162</t>
  </si>
  <si>
    <t xml:space="preserve">TUCSON 999 BLACK                                            </t>
  </si>
  <si>
    <t>CH28182</t>
  </si>
  <si>
    <t>CH28182/05041</t>
  </si>
  <si>
    <t>CH28251</t>
  </si>
  <si>
    <t>CH28251/05162</t>
  </si>
  <si>
    <t>CH28252</t>
  </si>
  <si>
    <t>CH28252/05160</t>
  </si>
  <si>
    <t>CH28270</t>
  </si>
  <si>
    <t>CH28270/05160</t>
  </si>
  <si>
    <t>CH28350</t>
  </si>
  <si>
    <t>CH28350/05261</t>
  </si>
  <si>
    <t xml:space="preserve">NAPPA CHAMPAGNE 210 - TACCO LEGNO NOISETTE                  </t>
  </si>
  <si>
    <t>CH28351</t>
  </si>
  <si>
    <t>CH28351/05041</t>
  </si>
  <si>
    <t>CH28390</t>
  </si>
  <si>
    <t>CH28390/04021</t>
  </si>
  <si>
    <t xml:space="preserve">CAMOSCIO 813 ELEPHANT GREY                                  </t>
  </si>
  <si>
    <t>CH28414</t>
  </si>
  <si>
    <t>CH28414/05282</t>
  </si>
  <si>
    <t xml:space="preserve">CROSTA SOFTY VISIONE 773 CHARCOAL GREY                      </t>
  </si>
  <si>
    <t>CH28421</t>
  </si>
  <si>
    <t>CH28421/05162</t>
  </si>
  <si>
    <t>CH28431</t>
  </si>
  <si>
    <t>CH28431/05400</t>
  </si>
  <si>
    <t xml:space="preserve">SCOOBIDOO 651 + 365                                         </t>
  </si>
  <si>
    <t>CH28590</t>
  </si>
  <si>
    <t>CH28590/05162</t>
  </si>
  <si>
    <t>CH28592</t>
  </si>
  <si>
    <t>CH28592/05167</t>
  </si>
  <si>
    <t xml:space="preserve">TUCSON 517 PRALINE                                          </t>
  </si>
  <si>
    <t>CH28593</t>
  </si>
  <si>
    <t>CH28593/05162</t>
  </si>
  <si>
    <t>CH28621</t>
  </si>
  <si>
    <t>CH28621/05166</t>
  </si>
  <si>
    <t xml:space="preserve">TUCSON 395 PASTEL PINK                                      </t>
  </si>
  <si>
    <t>CH28621/05521</t>
  </si>
  <si>
    <t xml:space="preserve">LIGHT CACHEMIRE 220 CORAL REEF                              </t>
  </si>
  <si>
    <t>CH28621/05523</t>
  </si>
  <si>
    <t xml:space="preserve">LIGHT CACHEMIRE 999 BLACK                                   </t>
  </si>
  <si>
    <t>CH28650</t>
  </si>
  <si>
    <t>CH28650/05531</t>
  </si>
  <si>
    <t xml:space="preserve">LIGHT CACHEMIRE 999 + PALMER 999                            </t>
  </si>
  <si>
    <t>CH28652</t>
  </si>
  <si>
    <t>CH28652/05534</t>
  </si>
  <si>
    <t xml:space="preserve">LIGHT CACHEMIRE 158 + PALMER 335                            </t>
  </si>
  <si>
    <t>CH28661</t>
  </si>
  <si>
    <t>CH28661/05465</t>
  </si>
  <si>
    <t xml:space="preserve">EMBROIDERY COMBO WHITE                                      </t>
  </si>
  <si>
    <t>CH28661/05466</t>
  </si>
  <si>
    <t xml:space="preserve">EMBROIDERY COMBO BLACK                                      </t>
  </si>
  <si>
    <t>CH28662</t>
  </si>
  <si>
    <t>CH28662/05010</t>
  </si>
  <si>
    <t>CH28702</t>
  </si>
  <si>
    <t>CH28702/05000</t>
  </si>
  <si>
    <t>CH28702/05002</t>
  </si>
  <si>
    <t xml:space="preserve">NAKA 356 RUBIS RED                                          </t>
  </si>
  <si>
    <t>CH28714</t>
  </si>
  <si>
    <t>CH28714/05010</t>
  </si>
  <si>
    <t>CH28717</t>
  </si>
  <si>
    <t>CH28717/05010</t>
  </si>
  <si>
    <t>CH28730</t>
  </si>
  <si>
    <t>CH28730/05010</t>
  </si>
  <si>
    <t>CH28730/05012</t>
  </si>
  <si>
    <t>CH28731</t>
  </si>
  <si>
    <t>CH28731/05010</t>
  </si>
  <si>
    <t>CH28740</t>
  </si>
  <si>
    <t>CH28740/05167</t>
  </si>
  <si>
    <t>CH28740/05168</t>
  </si>
  <si>
    <t xml:space="preserve">TUCSON 234 TANGERINE                                        </t>
  </si>
  <si>
    <t>CH24160/04017</t>
  </si>
  <si>
    <t xml:space="preserve">NAPPA KANO 742 ABYSS BLUE                                   </t>
  </si>
  <si>
    <t>CH24160/04018</t>
  </si>
  <si>
    <t xml:space="preserve">NAPPA KANO 999 BLACK                                        </t>
  </si>
  <si>
    <t>CH24160/04019</t>
  </si>
  <si>
    <t xml:space="preserve">NAPPA KANO 333 PINK TEA                                     </t>
  </si>
  <si>
    <t>CH25533/04020</t>
  </si>
  <si>
    <t>CH25533/04332</t>
  </si>
  <si>
    <t xml:space="preserve">PALMER 502                                                  </t>
  </si>
  <si>
    <t>CH26142</t>
  </si>
  <si>
    <t>CH26142/04001</t>
  </si>
  <si>
    <t xml:space="preserve">NAPPA KANO 999 - STUDS NIKEL                                </t>
  </si>
  <si>
    <t>CH26143/04020</t>
  </si>
  <si>
    <t>CH26143/04023</t>
  </si>
  <si>
    <t xml:space="preserve">CAMOSCIO 345 REEF SHELL                                     </t>
  </si>
  <si>
    <t>CH27051</t>
  </si>
  <si>
    <t>CH27051/04023</t>
  </si>
  <si>
    <t>CH27051/04060</t>
  </si>
  <si>
    <t>CH27565</t>
  </si>
  <si>
    <t>CH27565/04410</t>
  </si>
  <si>
    <t>CH27754/04597</t>
  </si>
  <si>
    <t>CH28171/05202</t>
  </si>
  <si>
    <t xml:space="preserve">NAPPA KANO 742 - PALMER POLAR 999                           </t>
  </si>
  <si>
    <t>CH28173</t>
  </si>
  <si>
    <t>CH28173/05200</t>
  </si>
  <si>
    <t xml:space="preserve">NAPPA KANO 333 - PALMER POLAR 213                           </t>
  </si>
  <si>
    <t>CH28570</t>
  </si>
  <si>
    <t>CH28570/05040</t>
  </si>
  <si>
    <t>CH28570/06160</t>
  </si>
  <si>
    <t xml:space="preserve">CAMOSCIO 999 - ROPE BLK/GOLD                                </t>
  </si>
  <si>
    <t>CH28681</t>
  </si>
  <si>
    <t>CH28681/05005</t>
  </si>
  <si>
    <t xml:space="preserve">NAKA 320 CEMENT PINK                                        </t>
  </si>
  <si>
    <t>CH29060</t>
  </si>
  <si>
    <t>CH29060/06177</t>
  </si>
  <si>
    <t xml:space="preserve">CAMOSCIO 334 BRIGHT PEACH                                   </t>
  </si>
  <si>
    <t>CH29141</t>
  </si>
  <si>
    <t>CH29141/06380</t>
  </si>
  <si>
    <t xml:space="preserve">CAMOSCIO 999 BLACK + ANIM.STUDS                             </t>
  </si>
  <si>
    <t>CH29161</t>
  </si>
  <si>
    <t>CH29161/06351</t>
  </si>
  <si>
    <t xml:space="preserve">SPAZZOLATO515+LIGHT CACHEM.CON.562+PALMER213                </t>
  </si>
  <si>
    <t>CH29171</t>
  </si>
  <si>
    <t>CH29171/06310</t>
  </si>
  <si>
    <t xml:space="preserve">TESS.RIGHE RTW 999RG                                        </t>
  </si>
  <si>
    <t>CH29181</t>
  </si>
  <si>
    <t>CH29181/06055</t>
  </si>
  <si>
    <t xml:space="preserve">PALMER 309 DEEP PURPLE                                      </t>
  </si>
  <si>
    <t>CH29190</t>
  </si>
  <si>
    <t>CH29190/06132</t>
  </si>
  <si>
    <t xml:space="preserve">LIGHT CACHEMIRE 797 DARK GREIGE                             </t>
  </si>
  <si>
    <t>CH29190/06136</t>
  </si>
  <si>
    <t>CH29191</t>
  </si>
  <si>
    <t>CH29191/06053</t>
  </si>
  <si>
    <t xml:space="preserve">PALMER 999 BLACK                                            </t>
  </si>
  <si>
    <t>CH29191/06132</t>
  </si>
  <si>
    <t>CH29191/06136</t>
  </si>
  <si>
    <t>CH29200</t>
  </si>
  <si>
    <t>CH29200/06320</t>
  </si>
  <si>
    <t xml:space="preserve">SPAZZOLATO 106 WILD PEARL                                   </t>
  </si>
  <si>
    <t>CH29284</t>
  </si>
  <si>
    <t>CH29284/06170</t>
  </si>
  <si>
    <t>CH29502</t>
  </si>
  <si>
    <t>CH29502/06520</t>
  </si>
  <si>
    <t xml:space="preserve">VERNICE 385 MILD BEIGE                                      </t>
  </si>
  <si>
    <t>CH29602</t>
  </si>
  <si>
    <t>CH29602/06555</t>
  </si>
  <si>
    <t xml:space="preserve">PALMER 999 + ANIM.STYDS - BLACK                             </t>
  </si>
  <si>
    <t>CH29764</t>
  </si>
  <si>
    <t>CH29764/06531</t>
  </si>
  <si>
    <t xml:space="preserve">VELLUTO MASTROP.323 - TAN ROSE                              </t>
  </si>
  <si>
    <t>CH29805</t>
  </si>
  <si>
    <t>CH29805/06565</t>
  </si>
  <si>
    <t xml:space="preserve">CAMOSCIO 999 - RICAMO VEVET - BLACK                         </t>
  </si>
  <si>
    <t>CH24561</t>
  </si>
  <si>
    <t>CH24561/07570</t>
  </si>
  <si>
    <t xml:space="preserve">TUCSON 999 BLACK+SUGHERO BLACK+ACC RUTENIO                  </t>
  </si>
  <si>
    <t>CH24960</t>
  </si>
  <si>
    <t>CH24960/06522</t>
  </si>
  <si>
    <t xml:space="preserve">VERNICE 301                                                 </t>
  </si>
  <si>
    <t>CH24960/07476</t>
  </si>
  <si>
    <t xml:space="preserve">VERNICE 101 WHITE                                           </t>
  </si>
  <si>
    <t>CH25533/04333</t>
  </si>
  <si>
    <t xml:space="preserve">PALMER 999                                                  </t>
  </si>
  <si>
    <t>CH26231/03162</t>
  </si>
  <si>
    <t>CH26231/04019</t>
  </si>
  <si>
    <t>CH27007/04020</t>
  </si>
  <si>
    <t>CH27007/04060</t>
  </si>
  <si>
    <t>CH27252</t>
  </si>
  <si>
    <t>CH27252/04261</t>
  </si>
  <si>
    <t xml:space="preserve">MERINILLO 385 - CORK 030                                    </t>
  </si>
  <si>
    <t>CH27754/07074</t>
  </si>
  <si>
    <t xml:space="preserve">LT.CACHEMIRE 797 DARK GREIGE                                </t>
  </si>
  <si>
    <t>CH27754/07132</t>
  </si>
  <si>
    <t xml:space="preserve">BOHEMIA 046 FOXY BROWN                                      </t>
  </si>
  <si>
    <t>CH28651</t>
  </si>
  <si>
    <t>CH28651/07163</t>
  </si>
  <si>
    <t xml:space="preserve">LT.CACHEMIRE 797 + PALMER 797                               </t>
  </si>
  <si>
    <t>CH29090</t>
  </si>
  <si>
    <t>CH29090/07052</t>
  </si>
  <si>
    <t xml:space="preserve">NAPPA CHAMPAGNE 726 AIR GREY                                </t>
  </si>
  <si>
    <t>CH29120</t>
  </si>
  <si>
    <t>CH29120/04597</t>
  </si>
  <si>
    <t>CH29505</t>
  </si>
  <si>
    <t>CH29505/06529</t>
  </si>
  <si>
    <t xml:space="preserve">VERNICE 999 BLACK                                           </t>
  </si>
  <si>
    <t>CH29605</t>
  </si>
  <si>
    <t>CH29605/07151</t>
  </si>
  <si>
    <t xml:space="preserve">SPAZZOLATO 324 CEMENT PINK                                  </t>
  </si>
  <si>
    <t>CH29605/07152</t>
  </si>
  <si>
    <t xml:space="preserve">SPAZZOLATO 999 BLACK                                        </t>
  </si>
  <si>
    <t>CH30013</t>
  </si>
  <si>
    <t>CH30013/07193</t>
  </si>
  <si>
    <t xml:space="preserve">VIT.FLY LUX 756 NICKEL GREY                                 </t>
  </si>
  <si>
    <t>CH30022</t>
  </si>
  <si>
    <t>CH30022/07250</t>
  </si>
  <si>
    <t xml:space="preserve">CAMOSCIO 999 BLACK + STRASS NUDE                            </t>
  </si>
  <si>
    <t>CH30033</t>
  </si>
  <si>
    <t>CH30033/07130</t>
  </si>
  <si>
    <t xml:space="preserve">BOHEMIA 052 GREY GLITTER                                    </t>
  </si>
  <si>
    <t>CH30040</t>
  </si>
  <si>
    <t>CH30040/07203</t>
  </si>
  <si>
    <t xml:space="preserve">LT.CACHEM115+ELASTICO107                                    </t>
  </si>
  <si>
    <t>CH30042</t>
  </si>
  <si>
    <t>CH30042/07077</t>
  </si>
  <si>
    <t xml:space="preserve">LT.CACHEMIRE 359 BEIGE ROSE                                 </t>
  </si>
  <si>
    <t>CH30072</t>
  </si>
  <si>
    <t>CH30072/07032</t>
  </si>
  <si>
    <t>CH30072/07140</t>
  </si>
  <si>
    <t>CH30081</t>
  </si>
  <si>
    <t>CH30081/07180</t>
  </si>
  <si>
    <t xml:space="preserve">CROSTA SONIA 999 BLACK                                      </t>
  </si>
  <si>
    <t>CH30082</t>
  </si>
  <si>
    <t>CH30082/07181</t>
  </si>
  <si>
    <t xml:space="preserve">CROSTA SONIA 562 NATURAL BROWN                              </t>
  </si>
  <si>
    <t>CH30082/07182</t>
  </si>
  <si>
    <t xml:space="preserve">CROSTA SONIA 115 LIGHT KHAKI                                </t>
  </si>
  <si>
    <t>CH30101</t>
  </si>
  <si>
    <t>CH30101/07032</t>
  </si>
  <si>
    <t>CH30103</t>
  </si>
  <si>
    <t>CH30103/07030</t>
  </si>
  <si>
    <t xml:space="preserve">VERNICE 751 LIGHT GREEN                                     </t>
  </si>
  <si>
    <t>CH30150</t>
  </si>
  <si>
    <t>CH30150/07070</t>
  </si>
  <si>
    <t xml:space="preserve">LT.CACHEMIRE 763 CHARCOAL BLACK                             </t>
  </si>
  <si>
    <t>CH30152</t>
  </si>
  <si>
    <t>CH30152/07164</t>
  </si>
  <si>
    <t xml:space="preserve">LT.CACHEMIRE 539 + PALMER 539                               </t>
  </si>
  <si>
    <t>CH30152/07165</t>
  </si>
  <si>
    <t xml:space="preserve">LT.CACHEMIRE 763 + PALMER 999                               </t>
  </si>
  <si>
    <t>CH30200</t>
  </si>
  <si>
    <t>CH30200/07431</t>
  </si>
  <si>
    <t xml:space="preserve">VERNICE 301 + NAPPA KANO 301                                </t>
  </si>
  <si>
    <t>CH30270</t>
  </si>
  <si>
    <t>CH30270/07350</t>
  </si>
  <si>
    <t xml:space="preserve">MIX MEZZELUNE CROSTA                                        </t>
  </si>
  <si>
    <t>CH30270/07355</t>
  </si>
  <si>
    <t xml:space="preserve">MIX MEZZELUNE JEANS                                         </t>
  </si>
  <si>
    <t>CH30300</t>
  </si>
  <si>
    <t>CH30300/07161</t>
  </si>
  <si>
    <t xml:space="preserve">LT.CACHEMIRE 999 + PALMER 999                               </t>
  </si>
  <si>
    <t>CH30302</t>
  </si>
  <si>
    <t>CH30302/07160</t>
  </si>
  <si>
    <t xml:space="preserve">LT.CACHEMIRE 158 + PALMER 102                               </t>
  </si>
  <si>
    <t>CH30320</t>
  </si>
  <si>
    <t>CH30320/07400</t>
  </si>
  <si>
    <t xml:space="preserve">PALMER 102 + CANVAS 146                                     </t>
  </si>
  <si>
    <t>CH30321</t>
  </si>
  <si>
    <t>CH30321/07410</t>
  </si>
  <si>
    <t xml:space="preserve">PALMER 999 + LT.CACHEMIRE 763                               </t>
  </si>
  <si>
    <t>CH30533</t>
  </si>
  <si>
    <t>CH30533/07527</t>
  </si>
  <si>
    <t xml:space="preserve">VIT. CUMA DRY 332 CLOUDY YELLOW                             </t>
  </si>
  <si>
    <t>CH30554</t>
  </si>
  <si>
    <t>CH30554/07600</t>
  </si>
  <si>
    <t xml:space="preserve">CANAGE 146 WHITE+STUDS GOLD                                 </t>
  </si>
  <si>
    <t>CH30565</t>
  </si>
  <si>
    <t>CH30565/07652</t>
  </si>
  <si>
    <t xml:space="preserve">VIT.DAVOS LUX.DIAMANTE 506 LIGHT TAN                        </t>
  </si>
  <si>
    <t>CH30585</t>
  </si>
  <si>
    <t>CH30585/07535</t>
  </si>
  <si>
    <t xml:space="preserve">TESS. OLONA 412+PALMER 412                                  </t>
  </si>
  <si>
    <t>CH30585/07536</t>
  </si>
  <si>
    <t xml:space="preserve">TESS. OLONA 213+ETRUSCO 213                                 </t>
  </si>
  <si>
    <t>CH30707</t>
  </si>
  <si>
    <t>CH30707/07455</t>
  </si>
  <si>
    <t xml:space="preserve">SPECCHIO 008 DECEMBER SKY+STUDS SILVER                      </t>
  </si>
  <si>
    <t>CH30725</t>
  </si>
  <si>
    <t>CH30725/07456</t>
  </si>
  <si>
    <t xml:space="preserve">SPECCHIO 019 ANTIQUE GOLD+STUDS SILVER                      </t>
  </si>
  <si>
    <t>CH24134/08061</t>
  </si>
  <si>
    <t xml:space="preserve">NAPPA KANO 412 - STUDS NIKEL                                </t>
  </si>
  <si>
    <t>CH24960/07002</t>
  </si>
  <si>
    <t xml:space="preserve">NAPPA KANO 384 NAIVE ROSE                                   </t>
  </si>
  <si>
    <t>CH26230/07002</t>
  </si>
  <si>
    <t>CH27002</t>
  </si>
  <si>
    <t>CH27002/04021</t>
  </si>
  <si>
    <t>CH27002/05082</t>
  </si>
  <si>
    <t xml:space="preserve">NAPPA CHAMPAGNE 345 REEF SHEL                               </t>
  </si>
  <si>
    <t>CH29090/04023</t>
  </si>
  <si>
    <t>CH29090/06263</t>
  </si>
  <si>
    <t xml:space="preserve">NAPPA CHAMPAGNE 345 REEF SHELL                              </t>
  </si>
  <si>
    <t>CH30200/07300</t>
  </si>
  <si>
    <t xml:space="preserve">NAPPA KANO 333 - VERNICE 385                                </t>
  </si>
  <si>
    <t>CH30200/07311</t>
  </si>
  <si>
    <t xml:space="preserve">CAMOSCIO 999 - NAPPA KANO 999                               </t>
  </si>
  <si>
    <t>CH30505</t>
  </si>
  <si>
    <t>CH30505/08272</t>
  </si>
  <si>
    <t xml:space="preserve">VIT.FAKE PLAIN AYERS 701 NAVY INK                           </t>
  </si>
  <si>
    <t>CH30505C</t>
  </si>
  <si>
    <t>CH30505C/08501</t>
  </si>
  <si>
    <t xml:space="preserve">VITELLO EVA ST. MINOA 207 SUNNY BROWN                       </t>
  </si>
  <si>
    <t>CH30520</t>
  </si>
  <si>
    <t>CH30520/07525</t>
  </si>
  <si>
    <t xml:space="preserve">CUMA DRY 999 BLACK                                          </t>
  </si>
  <si>
    <t>CH30608</t>
  </si>
  <si>
    <t>CH30608/07545</t>
  </si>
  <si>
    <t xml:space="preserve">TESS. OLONA 213+ETRUSCO 213+ZEP.GOMMATA 213                 </t>
  </si>
  <si>
    <t>CH30608/07546</t>
  </si>
  <si>
    <t xml:space="preserve">TESS. OLONA 412+ETRUSCO 412+ZEP.GOMMARA 412                 </t>
  </si>
  <si>
    <t>CH31055A</t>
  </si>
  <si>
    <t>CH31055A/08251</t>
  </si>
  <si>
    <t xml:space="preserve">VITELLO GIOTTO 999 BLACK                                    </t>
  </si>
  <si>
    <t>CH31058A</t>
  </si>
  <si>
    <t>CH31058A/08251</t>
  </si>
  <si>
    <t>CH31060A</t>
  </si>
  <si>
    <t>CH31060A/08251</t>
  </si>
  <si>
    <t>CH31061A</t>
  </si>
  <si>
    <t>CH31061A/08250</t>
  </si>
  <si>
    <t xml:space="preserve">VITELLO GIOTTO 370 DEEP PURPLE                              </t>
  </si>
  <si>
    <t>CH31062A</t>
  </si>
  <si>
    <t>CH31062A/08266</t>
  </si>
  <si>
    <t xml:space="preserve">CUMA DRY SOFT 702 NAVY INK                                  </t>
  </si>
  <si>
    <t>CH31068B</t>
  </si>
  <si>
    <t>CH31068B/08415</t>
  </si>
  <si>
    <t xml:space="preserve">FLY LUX PLUS 999 - NAPPA COLORS 999                         </t>
  </si>
  <si>
    <t>CH31077D</t>
  </si>
  <si>
    <t>CH31077D/08383</t>
  </si>
  <si>
    <t xml:space="preserve">VELLUTO TOPL.414-NAPPA COLOR 790-TACCO NIKEL                </t>
  </si>
  <si>
    <t>CH31077E</t>
  </si>
  <si>
    <t>CH31077E/08370</t>
  </si>
  <si>
    <t xml:space="preserve">VELLUTO SHERAZADE 511 - NAPPA COLORS 539                    </t>
  </si>
  <si>
    <t>CH24134/09055</t>
  </si>
  <si>
    <t xml:space="preserve">LIGHT CACHEMIRE 240 - STUDS GOLD                            </t>
  </si>
  <si>
    <t>CH24134/09145</t>
  </si>
  <si>
    <t xml:space="preserve">NAPPA CHAMPAGNE 103 - STUDS GOLD                            </t>
  </si>
  <si>
    <t>CH26230/03165</t>
  </si>
  <si>
    <t xml:space="preserve">CAMOSCIO 343 RED FLAME                                      </t>
  </si>
  <si>
    <t>CH30520/09010</t>
  </si>
  <si>
    <t xml:space="preserve">ANGKOR 375 REDDISH BROWN                                    </t>
  </si>
  <si>
    <t>CH30520/09011</t>
  </si>
  <si>
    <t xml:space="preserve">ANGKOR 325 DELICATE PINK                                    </t>
  </si>
  <si>
    <t>CH30520/09025</t>
  </si>
  <si>
    <t xml:space="preserve">VIT.EVA DIAMANTE 553 MULTICOLOR PURPLE                      </t>
  </si>
  <si>
    <t>CH30520/09180</t>
  </si>
  <si>
    <t xml:space="preserve">VIT.ST.COCCO SIENA 508 NOUGAT                               </t>
  </si>
  <si>
    <t>CH30760</t>
  </si>
  <si>
    <t>CH30760/07192</t>
  </si>
  <si>
    <t xml:space="preserve">VIT.FLY LUX 999 BLACK                                       </t>
  </si>
  <si>
    <t>CH31071A</t>
  </si>
  <si>
    <t>CH31071A/08332</t>
  </si>
  <si>
    <t xml:space="preserve">NAPPA KANO 999 - ETRUSCO 999 - GUMMY 999                    </t>
  </si>
  <si>
    <t>CH31072A</t>
  </si>
  <si>
    <t>CH31072A/09032</t>
  </si>
  <si>
    <t xml:space="preserve">MAGLIA 545 - NASTRO CHLOE' 501                              </t>
  </si>
  <si>
    <t>CH31080A</t>
  </si>
  <si>
    <t>CH31080A/08251</t>
  </si>
  <si>
    <t>CH31080A/08255</t>
  </si>
  <si>
    <t xml:space="preserve">VITELLO GIOTTO 3A6 PERFECT PLUM                             </t>
  </si>
  <si>
    <t>CH31080A/09112</t>
  </si>
  <si>
    <t xml:space="preserve">VITELLO GIOTTO 325 DELICATE PINK                            </t>
  </si>
  <si>
    <t>CH31081A</t>
  </si>
  <si>
    <t>CH31081A/08255</t>
  </si>
  <si>
    <t>CH32105A</t>
  </si>
  <si>
    <t>CH32105A/09000</t>
  </si>
  <si>
    <t xml:space="preserve">MAREMMA LUX 999 - SHEARLING 999                             </t>
  </si>
  <si>
    <t>CH32105A/09003</t>
  </si>
  <si>
    <t xml:space="preserve">MAREMMA LUX 567 - SHEARLING 157                             </t>
  </si>
  <si>
    <t>CH32113B</t>
  </si>
  <si>
    <t>CH32113B/09390</t>
  </si>
  <si>
    <t xml:space="preserve">VIT.ST.COCCO SIENA 508 - VIT.ROVESCIATO 334                 </t>
  </si>
  <si>
    <t>CH32113B/09392</t>
  </si>
  <si>
    <t xml:space="preserve">VIT.ST.COCCO SIENA 806 - VIT.ROVESCIATO 334                 </t>
  </si>
  <si>
    <t>CH32118B</t>
  </si>
  <si>
    <t>CH32118B/09411</t>
  </si>
  <si>
    <t xml:space="preserve">NAPPA KANO 345+539+539 - NASTRO CHLOE' 504                  </t>
  </si>
  <si>
    <t>CH32118B/09412</t>
  </si>
  <si>
    <t xml:space="preserve">NAPPA KANO 818+742+742 - NASTRO CHLOE' 764                  </t>
  </si>
  <si>
    <t>CH32120A</t>
  </si>
  <si>
    <t>CH32120A/09363</t>
  </si>
  <si>
    <t xml:space="preserve">N.KANO 999-PEACH 999-N.KANO 999-NASTRO 999                  </t>
  </si>
  <si>
    <t>CH32120A/09364</t>
  </si>
  <si>
    <t xml:space="preserve">N.KANO 345-PEACH 370-N.KANO 539-NASTRO 504                  </t>
  </si>
  <si>
    <t>CH32126A</t>
  </si>
  <si>
    <t>CH32126A/09181</t>
  </si>
  <si>
    <t xml:space="preserve">VIT.ST.COCCO SIENA 505 HOT TAN                              </t>
  </si>
  <si>
    <t>CH32127A</t>
  </si>
  <si>
    <t>CH32127A/09181</t>
  </si>
  <si>
    <t>CH32127A/09240</t>
  </si>
  <si>
    <t>CH32128A</t>
  </si>
  <si>
    <t>CH32128A/09242</t>
  </si>
  <si>
    <t xml:space="preserve">NAPPA CHAMPAGNE 103 MILD BEIGE                              </t>
  </si>
  <si>
    <t>CH32133A</t>
  </si>
  <si>
    <t>CH32133A/09300</t>
  </si>
  <si>
    <t xml:space="preserve">BOHEMIA 046 HARVEST GOLD                                    </t>
  </si>
  <si>
    <t>CH32136A</t>
  </si>
  <si>
    <t>CH32136A/09250</t>
  </si>
  <si>
    <t xml:space="preserve">OLD FASHION 518 WOODY BEIGE                                 </t>
  </si>
  <si>
    <t>CH32137A</t>
  </si>
  <si>
    <t>CH32137A/09251</t>
  </si>
  <si>
    <t xml:space="preserve">OLD FASHION 999 BLACK                                       </t>
  </si>
  <si>
    <t>CH32150A</t>
  </si>
  <si>
    <t>CH32150A/09029</t>
  </si>
  <si>
    <t xml:space="preserve">VIT.EVA DIAMANTE 207 SEPTEMBER SUN                          </t>
  </si>
  <si>
    <t>CH32150A/09192</t>
  </si>
  <si>
    <t xml:space="preserve">VIT. NAPPA PLONGE' 999 BLACK                                </t>
  </si>
  <si>
    <t>CH32156A</t>
  </si>
  <si>
    <t>CH32156A/09390</t>
  </si>
  <si>
    <t>CH32156A/09392</t>
  </si>
  <si>
    <t>CH32158A</t>
  </si>
  <si>
    <t>CH32158A/08201</t>
  </si>
  <si>
    <t xml:space="preserve">VIT. EVA DIAMANTE ST.PIT. 800 ETERNAL GREY                  </t>
  </si>
  <si>
    <t>CH32159A</t>
  </si>
  <si>
    <t>CH32159A/09173</t>
  </si>
  <si>
    <t xml:space="preserve">VIT.EVA DIAMANTE 800 ETERNAL GREY                           </t>
  </si>
  <si>
    <t>CH32159A/09190</t>
  </si>
  <si>
    <t xml:space="preserve">VIT. NAPPA PLONGE' 222 BUBBLY ORANGE                        </t>
  </si>
  <si>
    <t>CH32159A/09192</t>
  </si>
  <si>
    <t>CH32170B</t>
  </si>
  <si>
    <t>CH32170B/09531</t>
  </si>
  <si>
    <t xml:space="preserve">ST.COCCO 419-ST.COCCO 419-CUOIO S.BRW-ACC.ORO               </t>
  </si>
  <si>
    <t>CH32172A</t>
  </si>
  <si>
    <t>CH32172A/09180</t>
  </si>
  <si>
    <t>CH32189D</t>
  </si>
  <si>
    <t>CH32189D/09187</t>
  </si>
  <si>
    <t xml:space="preserve">VIT.ST.COCCO SIENA 316 BLOOMING RED                         </t>
  </si>
  <si>
    <t>CH32960A</t>
  </si>
  <si>
    <t>CH32960A/09192</t>
  </si>
  <si>
    <t>CH32960A/09196</t>
  </si>
  <si>
    <t xml:space="preserve">VIT.NAPPA PLONGE' 120 NATURAL WHITE                         </t>
  </si>
  <si>
    <t>CH30520/09182</t>
  </si>
  <si>
    <t xml:space="preserve">VIT.ST.COCCO SIENA 806 PEARLY BLACK                         </t>
  </si>
  <si>
    <t>CH30520F</t>
  </si>
  <si>
    <t>CH30520F/09350</t>
  </si>
  <si>
    <t xml:space="preserve">LIGHT CACHEMIRE 562 - VIT.NAPPA PLONGE' 509                 </t>
  </si>
  <si>
    <t>CH32132D</t>
  </si>
  <si>
    <t>CH32132D/10103</t>
  </si>
  <si>
    <t xml:space="preserve">VIT.ST.COCCO SIENA 370 BORDEAUX                             </t>
  </si>
  <si>
    <t>CH32172A/09181</t>
  </si>
  <si>
    <t>CH32172B</t>
  </si>
  <si>
    <t>CH32172B/10211</t>
  </si>
  <si>
    <t xml:space="preserve">CORVETTE 539 SEPIA BROWN                                    </t>
  </si>
  <si>
    <t>CH32176B</t>
  </si>
  <si>
    <t>CH32176B/09580</t>
  </si>
  <si>
    <t xml:space="preserve">ST.COCCO SIENA 505 - ELASTIC BROWN                          </t>
  </si>
  <si>
    <t>CH32176B/09586</t>
  </si>
  <si>
    <t xml:space="preserve">ST.COCCO SIENA 101-ELASTIC BLACK                            </t>
  </si>
  <si>
    <t>CH32176D</t>
  </si>
  <si>
    <t>CH32176D/09560</t>
  </si>
  <si>
    <t xml:space="preserve">NAPPA NEWS 126+RICAMO ' C' - ELASTIC BLACK                  </t>
  </si>
  <si>
    <t>CH32176H</t>
  </si>
  <si>
    <t>CH32176H/10232</t>
  </si>
  <si>
    <t xml:space="preserve">CORVETTE 999+ELASTICO BLACK                                 </t>
  </si>
  <si>
    <t>CH32176L</t>
  </si>
  <si>
    <t>CH32176L/10114</t>
  </si>
  <si>
    <t xml:space="preserve">VIT.ST.PIT LURAS 823 MULTICOL+ELASTIC 999                   </t>
  </si>
  <si>
    <t>CH33200A</t>
  </si>
  <si>
    <t>CH33200A/10320</t>
  </si>
  <si>
    <t xml:space="preserve">CARAVAGGIO 999+CARAVAGGIO STRETCH 999                       </t>
  </si>
  <si>
    <t>CH33208A</t>
  </si>
  <si>
    <t>CH33208A/10263</t>
  </si>
  <si>
    <t xml:space="preserve">CARAVAGGIO 336 TULIP RED                                    </t>
  </si>
  <si>
    <t>CH33217D</t>
  </si>
  <si>
    <t>CH33217D/09184</t>
  </si>
  <si>
    <t xml:space="preserve">VIT.ST.COCCO SIENA 999 BLACK                                </t>
  </si>
  <si>
    <t>CH33217D/10103</t>
  </si>
  <si>
    <t>CH33218A</t>
  </si>
  <si>
    <t>CH33218A/10293</t>
  </si>
  <si>
    <t xml:space="preserve">CORVETTE 542+ LT.CACHEMIRE 542                              </t>
  </si>
  <si>
    <t>CH33218D</t>
  </si>
  <si>
    <t>CH33218D/09184</t>
  </si>
  <si>
    <t>CH33229A</t>
  </si>
  <si>
    <t>CH33229A/10440</t>
  </si>
  <si>
    <t xml:space="preserve">ST.TEJUS 741+ODISSEA 999+KANO 126+SOCK 999                  </t>
  </si>
  <si>
    <t>CH33232D</t>
  </si>
  <si>
    <t>CH33232D/10491</t>
  </si>
  <si>
    <t xml:space="preserve">ST.KARUNG 314+SOCK 999+LOOP BLACK/WHITE                     </t>
  </si>
  <si>
    <t>CH33232D/10492</t>
  </si>
  <si>
    <t xml:space="preserve">ST.KARUNG 800+SOCK 999+LOOP BLACK/WHITE                     </t>
  </si>
  <si>
    <t>CH33233A</t>
  </si>
  <si>
    <t>CH33233A/10480</t>
  </si>
  <si>
    <t xml:space="preserve">ODISSEA LUX 999+SOCK 730+LOOP 999                           </t>
  </si>
  <si>
    <t>CH33235A</t>
  </si>
  <si>
    <t>CH33235A/10440</t>
  </si>
  <si>
    <t>CH33238A</t>
  </si>
  <si>
    <t>CH33238A/10466</t>
  </si>
  <si>
    <t xml:space="preserve">ODISSEA LUX 999+SOCK 999+LOOP 999                           </t>
  </si>
  <si>
    <t>CH33520A</t>
  </si>
  <si>
    <t>CH33520A/10533</t>
  </si>
  <si>
    <t xml:space="preserve">ANGKOR 120 + SOCK 797                                       </t>
  </si>
  <si>
    <t>CH33933A</t>
  </si>
  <si>
    <t>CH33933A/10560</t>
  </si>
  <si>
    <t xml:space="preserve">CORVET.999+LT CACH.370+N.NEWS 999+STUDS GOLD                </t>
  </si>
  <si>
    <t>CH33948A</t>
  </si>
  <si>
    <t>CH33948A/10590</t>
  </si>
  <si>
    <t xml:space="preserve">CARAVAGGIO 999 + STUDS NIKEL                                </t>
  </si>
  <si>
    <t>CH24960/11130</t>
  </si>
  <si>
    <t xml:space="preserve">NAPPA KANO 7A8 FADED BLUE                                   </t>
  </si>
  <si>
    <t>CH27803</t>
  </si>
  <si>
    <t>CH27803/04143</t>
  </si>
  <si>
    <t>CH28653</t>
  </si>
  <si>
    <t>CH28653/05530</t>
  </si>
  <si>
    <t xml:space="preserve">LT CACHEMIRE 158 + ETRUSCO 102                              </t>
  </si>
  <si>
    <t>CH30520/08191</t>
  </si>
  <si>
    <t xml:space="preserve">ANGKOR 999 BLACK                                            </t>
  </si>
  <si>
    <t>CH32189D/09184</t>
  </si>
  <si>
    <t>CH33207A</t>
  </si>
  <si>
    <t>CH33207A/09184</t>
  </si>
  <si>
    <t>CH33208A/10268</t>
  </si>
  <si>
    <t xml:space="preserve">CARAVAGGIO 333 PINK TEA                                     </t>
  </si>
  <si>
    <t>CH33209A</t>
  </si>
  <si>
    <t>CH33209A/10265</t>
  </si>
  <si>
    <t xml:space="preserve">CARAVAGGIO 325 DELICATE PINK                                </t>
  </si>
  <si>
    <t>CH33216A</t>
  </si>
  <si>
    <t>CH33216A/09355</t>
  </si>
  <si>
    <t xml:space="preserve">LIGHT CACHEMIRE 999 - VIT.NAPPA PLONGE' 999                 </t>
  </si>
  <si>
    <t>CH33217A</t>
  </si>
  <si>
    <t>CH33217A/10291</t>
  </si>
  <si>
    <t xml:space="preserve">CORVETTE 999 + LT.CACHEMIRE 999                             </t>
  </si>
  <si>
    <t>CH33218A/10291</t>
  </si>
  <si>
    <t>CH34277A</t>
  </si>
  <si>
    <t>CH34277A/10211</t>
  </si>
  <si>
    <t>CH34288A</t>
  </si>
  <si>
    <t>CH34288A/10260</t>
  </si>
  <si>
    <t xml:space="preserve">CARAVAGGIO 999 BLACK                                        </t>
  </si>
  <si>
    <t>CH34311A</t>
  </si>
  <si>
    <t>CH34311A/11400</t>
  </si>
  <si>
    <t xml:space="preserve">BIKER TOP 999 BLACK                                         </t>
  </si>
  <si>
    <t>CH34314A</t>
  </si>
  <si>
    <t>CH34314A/11400</t>
  </si>
  <si>
    <t>CH34314A/11403</t>
  </si>
  <si>
    <t xml:space="preserve">BIKER TOP 359 PEACH ORANGE                                  </t>
  </si>
  <si>
    <t>CH34326A</t>
  </si>
  <si>
    <t>CH34326A/11381</t>
  </si>
  <si>
    <t xml:space="preserve">VIT.NAPPA PLONGE' 267 - LT.CACHEMIRE 267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</si>
</sst>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_-* #,##0.0_-;\-* #,##0.0_-;_-* &quot;-&quot;??_-;_-@_-"/>
    <numFmt numFmtId="167" formatCode="&quot;€&quot;\ 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/>
    </xf>
    <xf numFmtId="0" fontId="0" fillId="0" borderId="1" xfId="0" applyBorder="1"/>
    <xf numFmtId="165" fontId="5" fillId="0" borderId="0" xfId="1" applyNumberFormat="1" applyFont="1" applyFill="1" applyBorder="1"/>
    <xf numFmtId="166" fontId="0" fillId="0" borderId="0" xfId="1" applyNumberFormat="1" applyFont="1" applyFill="1" applyBorder="1"/>
    <xf numFmtId="0" fontId="0" fillId="0" borderId="0" xfId="0" applyAlignment="1">
      <alignment horizontal="center"/>
    </xf>
    <xf numFmtId="167" fontId="2" fillId="2" borderId="1" xfId="1" applyNumberFormat="1" applyFont="1" applyFill="1" applyBorder="1" applyAlignment="1">
      <alignment horizontal="center" vertical="center"/>
    </xf>
    <xf numFmtId="167" fontId="0" fillId="0" borderId="0" xfId="1" applyNumberFormat="1" applyFont="1" applyFill="1"/>
    <xf numFmtId="0" fontId="3" fillId="2" borderId="1" xfId="1" applyNumberFormat="1" applyFont="1" applyFill="1" applyBorder="1" applyAlignment="1">
      <alignment horizontal="center" vertical="center"/>
    </xf>
    <xf numFmtId="0" fontId="4" fillId="3" borderId="1" xfId="1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/>
    </xf>
    <xf numFmtId="167" fontId="3" fillId="2" borderId="1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/>
    <xf numFmtId="0" fontId="3" fillId="4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7" fontId="0" fillId="0" borderId="1" xfId="0" applyNumberFormat="1" applyBorder="1" applyAlignment="1">
      <alignment vertical="center"/>
    </xf>
    <xf numFmtId="165" fontId="5" fillId="0" borderId="1" xfId="1" applyNumberFormat="1" applyFont="1" applyFill="1" applyBorder="1" applyAlignment="1">
      <alignment vertical="center"/>
    </xf>
    <xf numFmtId="166" fontId="0" fillId="0" borderId="1" xfId="1" applyNumberFormat="1" applyFont="1" applyBorder="1" applyAlignment="1">
      <alignment vertical="center"/>
    </xf>
    <xf numFmtId="167" fontId="4" fillId="0" borderId="1" xfId="1" applyNumberFormat="1" applyFont="1" applyBorder="1" applyAlignment="1">
      <alignment vertical="center"/>
    </xf>
    <xf numFmtId="167" fontId="0" fillId="0" borderId="1" xfId="1" applyNumberFormat="1" applyFont="1" applyFill="1" applyBorder="1" applyAlignment="1">
      <alignment vertical="center"/>
    </xf>
    <xf numFmtId="167" fontId="0" fillId="0" borderId="1" xfId="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7" fontId="0" fillId="0" borderId="0" xfId="1" applyNumberFormat="1" applyFont="1" applyFill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6" fontId="0" fillId="0" borderId="0" xfId="1" applyNumberFormat="1" applyFont="1" applyFill="1" applyBorder="1" applyAlignment="1">
      <alignment vertical="center"/>
    </xf>
    <xf numFmtId="167" fontId="3" fillId="4" borderId="1" xfId="1" applyNumberFormat="1" applyFont="1" applyFill="1" applyBorder="1" applyAlignment="1">
      <alignment vertical="center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52388</xdr:colOff>
      <xdr:row>1</xdr:row>
      <xdr:rowOff>38951</xdr:rowOff>
    </xdr:from>
    <xdr:to>
      <xdr:col>0</xdr:col>
      <xdr:colOff>995363</xdr:colOff>
      <xdr:row>1</xdr:row>
      <xdr:rowOff>742100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FB6913AE-FFB8-4E3E-B030-6A62E081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993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</xdr:row>
      <xdr:rowOff>38951</xdr:rowOff>
    </xdr:from>
    <xdr:to>
      <xdr:col>0</xdr:col>
      <xdr:colOff>995363</xdr:colOff>
      <xdr:row>2</xdr:row>
      <xdr:rowOff>742100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5B0408B1-F9DC-4419-B8C6-13F6633A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4479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</xdr:row>
      <xdr:rowOff>38951</xdr:rowOff>
    </xdr:from>
    <xdr:to>
      <xdr:col>0</xdr:col>
      <xdr:colOff>995363</xdr:colOff>
      <xdr:row>3</xdr:row>
      <xdr:rowOff>742099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5440AACB-CCD4-47DB-B9CF-22224FDC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29651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</xdr:row>
      <xdr:rowOff>38951</xdr:rowOff>
    </xdr:from>
    <xdr:to>
      <xdr:col>0</xdr:col>
      <xdr:colOff>995363</xdr:colOff>
      <xdr:row>4</xdr:row>
      <xdr:rowOff>742100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8D522A0F-8F7A-4AA2-9A4A-8A8942C00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1451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</xdr:row>
      <xdr:rowOff>38950</xdr:rowOff>
    </xdr:from>
    <xdr:to>
      <xdr:col>0</xdr:col>
      <xdr:colOff>995363</xdr:colOff>
      <xdr:row>5</xdr:row>
      <xdr:rowOff>742099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A483A8C6-B62D-401B-B71C-22DF03B18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3993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</xdr:row>
      <xdr:rowOff>38950</xdr:rowOff>
    </xdr:from>
    <xdr:to>
      <xdr:col>0</xdr:col>
      <xdr:colOff>995363</xdr:colOff>
      <xdr:row>6</xdr:row>
      <xdr:rowOff>742099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862CFA24-DA2D-4F90-82EF-D5E3EF9D0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1842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</xdr:row>
      <xdr:rowOff>38950</xdr:rowOff>
    </xdr:from>
    <xdr:to>
      <xdr:col>0</xdr:col>
      <xdr:colOff>995363</xdr:colOff>
      <xdr:row>7</xdr:row>
      <xdr:rowOff>742099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5DF3B4BB-3728-40F2-AD62-9781C574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9690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</xdr:row>
      <xdr:rowOff>38950</xdr:rowOff>
    </xdr:from>
    <xdr:to>
      <xdr:col>0</xdr:col>
      <xdr:colOff>995363</xdr:colOff>
      <xdr:row>8</xdr:row>
      <xdr:rowOff>742099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51D3470D-6EBC-4342-B122-179C6FEA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7539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</xdr:row>
      <xdr:rowOff>38950</xdr:rowOff>
    </xdr:from>
    <xdr:to>
      <xdr:col>0</xdr:col>
      <xdr:colOff>995363</xdr:colOff>
      <xdr:row>9</xdr:row>
      <xdr:rowOff>742099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2B225280-62D1-44D9-B336-77B571D8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5388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</xdr:row>
      <xdr:rowOff>38951</xdr:rowOff>
    </xdr:from>
    <xdr:to>
      <xdr:col>0</xdr:col>
      <xdr:colOff>995363</xdr:colOff>
      <xdr:row>10</xdr:row>
      <xdr:rowOff>742099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F179BAF7-C849-4621-9AF6-8588192C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323671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</xdr:row>
      <xdr:rowOff>38950</xdr:rowOff>
    </xdr:from>
    <xdr:to>
      <xdr:col>0</xdr:col>
      <xdr:colOff>995363</xdr:colOff>
      <xdr:row>11</xdr:row>
      <xdr:rowOff>742099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9D38C2C0-ADFE-45B5-8FB5-E8F20CFD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1085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</xdr:row>
      <xdr:rowOff>38950</xdr:rowOff>
    </xdr:from>
    <xdr:to>
      <xdr:col>0</xdr:col>
      <xdr:colOff>995363</xdr:colOff>
      <xdr:row>12</xdr:row>
      <xdr:rowOff>742099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6D82FF17-8269-4624-B80F-0D2F7B4D0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8933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</xdr:row>
      <xdr:rowOff>38950</xdr:rowOff>
    </xdr:from>
    <xdr:to>
      <xdr:col>0</xdr:col>
      <xdr:colOff>995363</xdr:colOff>
      <xdr:row>13</xdr:row>
      <xdr:rowOff>742099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5353710E-3063-436B-98D0-22E215AD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6782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</xdr:row>
      <xdr:rowOff>38950</xdr:rowOff>
    </xdr:from>
    <xdr:to>
      <xdr:col>0</xdr:col>
      <xdr:colOff>995363</xdr:colOff>
      <xdr:row>14</xdr:row>
      <xdr:rowOff>742099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7DD17982-807F-4FFB-8EB3-9C4A2F2A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4631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</xdr:row>
      <xdr:rowOff>38950</xdr:rowOff>
    </xdr:from>
    <xdr:to>
      <xdr:col>0</xdr:col>
      <xdr:colOff>995363</xdr:colOff>
      <xdr:row>15</xdr:row>
      <xdr:rowOff>742099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9C8644A2-B41C-4457-B79F-7A102600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2479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</xdr:row>
      <xdr:rowOff>38950</xdr:rowOff>
    </xdr:from>
    <xdr:to>
      <xdr:col>0</xdr:col>
      <xdr:colOff>995363</xdr:colOff>
      <xdr:row>16</xdr:row>
      <xdr:rowOff>742099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FCE1445F-2613-4EA8-AAFB-CC6B7E11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0328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</xdr:row>
      <xdr:rowOff>38951</xdr:rowOff>
    </xdr:from>
    <xdr:to>
      <xdr:col>0</xdr:col>
      <xdr:colOff>995363</xdr:colOff>
      <xdr:row>17</xdr:row>
      <xdr:rowOff>742099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25787D81-D468-41BA-8F58-AD6B18E6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817691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</xdr:row>
      <xdr:rowOff>38951</xdr:rowOff>
    </xdr:from>
    <xdr:to>
      <xdr:col>0</xdr:col>
      <xdr:colOff>995363</xdr:colOff>
      <xdr:row>19</xdr:row>
      <xdr:rowOff>742100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C17D9B9E-4996-4302-B4D8-39200D28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82353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</xdr:row>
      <xdr:rowOff>38951</xdr:rowOff>
    </xdr:from>
    <xdr:to>
      <xdr:col>0</xdr:col>
      <xdr:colOff>995363</xdr:colOff>
      <xdr:row>20</xdr:row>
      <xdr:rowOff>742100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16312480-E9CF-4E40-854F-F44B14D5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60839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</xdr:row>
      <xdr:rowOff>38951</xdr:rowOff>
    </xdr:from>
    <xdr:to>
      <xdr:col>0</xdr:col>
      <xdr:colOff>995363</xdr:colOff>
      <xdr:row>21</xdr:row>
      <xdr:rowOff>742100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647D6424-415D-4CEC-97D4-3C110868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39325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</xdr:row>
      <xdr:rowOff>38951</xdr:rowOff>
    </xdr:from>
    <xdr:to>
      <xdr:col>0</xdr:col>
      <xdr:colOff>995363</xdr:colOff>
      <xdr:row>22</xdr:row>
      <xdr:rowOff>742100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7ACE577B-30D8-4BED-BF53-99C4C259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17811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</xdr:row>
      <xdr:rowOff>38951</xdr:rowOff>
    </xdr:from>
    <xdr:to>
      <xdr:col>0</xdr:col>
      <xdr:colOff>995363</xdr:colOff>
      <xdr:row>23</xdr:row>
      <xdr:rowOff>742099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5A72AEC5-8931-4DED-85CB-0E580F2F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962971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</xdr:row>
      <xdr:rowOff>38951</xdr:rowOff>
    </xdr:from>
    <xdr:to>
      <xdr:col>0</xdr:col>
      <xdr:colOff>995363</xdr:colOff>
      <xdr:row>24</xdr:row>
      <xdr:rowOff>742100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7A58D6BD-F53E-432E-B915-21870367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74783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</xdr:row>
      <xdr:rowOff>38951</xdr:rowOff>
    </xdr:from>
    <xdr:to>
      <xdr:col>0</xdr:col>
      <xdr:colOff>995363</xdr:colOff>
      <xdr:row>25</xdr:row>
      <xdr:rowOff>742100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FE116AC3-8BC4-467F-B0C7-A1B45F7E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53269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</xdr:row>
      <xdr:rowOff>38951</xdr:rowOff>
    </xdr:from>
    <xdr:to>
      <xdr:col>0</xdr:col>
      <xdr:colOff>995363</xdr:colOff>
      <xdr:row>26</xdr:row>
      <xdr:rowOff>742100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ED168C1C-7723-4E8E-B09A-572CA662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31755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</xdr:row>
      <xdr:rowOff>38951</xdr:rowOff>
    </xdr:from>
    <xdr:to>
      <xdr:col>0</xdr:col>
      <xdr:colOff>995363</xdr:colOff>
      <xdr:row>27</xdr:row>
      <xdr:rowOff>742100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846811E2-25FB-472D-99D3-B68DC876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10241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</xdr:row>
      <xdr:rowOff>38951</xdr:rowOff>
    </xdr:from>
    <xdr:to>
      <xdr:col>0</xdr:col>
      <xdr:colOff>995363</xdr:colOff>
      <xdr:row>28</xdr:row>
      <xdr:rowOff>742100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9C853CF6-53AE-4343-A805-B0850D1F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88727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</xdr:row>
      <xdr:rowOff>38951</xdr:rowOff>
    </xdr:from>
    <xdr:to>
      <xdr:col>0</xdr:col>
      <xdr:colOff>995363</xdr:colOff>
      <xdr:row>29</xdr:row>
      <xdr:rowOff>742100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90A8A0F9-BE60-49AA-A1CB-67D4B9E1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67213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</xdr:row>
      <xdr:rowOff>38951</xdr:rowOff>
    </xdr:from>
    <xdr:to>
      <xdr:col>0</xdr:col>
      <xdr:colOff>995363</xdr:colOff>
      <xdr:row>30</xdr:row>
      <xdr:rowOff>742099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110E8382-E352-4012-AF6E-3086ED64A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456991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</xdr:row>
      <xdr:rowOff>38951</xdr:rowOff>
    </xdr:from>
    <xdr:to>
      <xdr:col>0</xdr:col>
      <xdr:colOff>995363</xdr:colOff>
      <xdr:row>31</xdr:row>
      <xdr:rowOff>742100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BF5C4B75-CBEA-42B9-82C1-57338F1B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24185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</xdr:row>
      <xdr:rowOff>38951</xdr:rowOff>
    </xdr:from>
    <xdr:to>
      <xdr:col>0</xdr:col>
      <xdr:colOff>995363</xdr:colOff>
      <xdr:row>32</xdr:row>
      <xdr:rowOff>742100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E0579B4B-068E-4638-96B7-F6620B09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02671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</xdr:row>
      <xdr:rowOff>38951</xdr:rowOff>
    </xdr:from>
    <xdr:to>
      <xdr:col>0</xdr:col>
      <xdr:colOff>995363</xdr:colOff>
      <xdr:row>33</xdr:row>
      <xdr:rowOff>742100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9C64AD5D-5F83-4238-9F4A-24F68B5E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81157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</xdr:row>
      <xdr:rowOff>38951</xdr:rowOff>
    </xdr:from>
    <xdr:to>
      <xdr:col>0</xdr:col>
      <xdr:colOff>995363</xdr:colOff>
      <xdr:row>34</xdr:row>
      <xdr:rowOff>742100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EFA6877C-F18C-4697-A235-BC2122C2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596431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35</xdr:row>
      <xdr:rowOff>38950</xdr:rowOff>
    </xdr:from>
    <xdr:to>
      <xdr:col>0</xdr:col>
      <xdr:colOff>995363</xdr:colOff>
      <xdr:row>35</xdr:row>
      <xdr:rowOff>742099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E072B019-0A69-402A-B826-D76685B0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3812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36</xdr:row>
      <xdr:rowOff>38950</xdr:rowOff>
    </xdr:from>
    <xdr:to>
      <xdr:col>0</xdr:col>
      <xdr:colOff>995363</xdr:colOff>
      <xdr:row>36</xdr:row>
      <xdr:rowOff>742099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08FE1E1D-C589-4937-93E3-272A89E6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71661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37</xdr:row>
      <xdr:rowOff>38950</xdr:rowOff>
    </xdr:from>
    <xdr:to>
      <xdr:col>0</xdr:col>
      <xdr:colOff>995363</xdr:colOff>
      <xdr:row>37</xdr:row>
      <xdr:rowOff>742098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D4A2FC33-4AC6-42D4-AA27-A14B38FF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795101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38</xdr:row>
      <xdr:rowOff>38950</xdr:rowOff>
    </xdr:from>
    <xdr:to>
      <xdr:col>0</xdr:col>
      <xdr:colOff>995363</xdr:colOff>
      <xdr:row>38</xdr:row>
      <xdr:rowOff>742099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38F8F215-A1CE-4847-B04F-172872B3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87358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39</xdr:row>
      <xdr:rowOff>38950</xdr:rowOff>
    </xdr:from>
    <xdr:to>
      <xdr:col>0</xdr:col>
      <xdr:colOff>995363</xdr:colOff>
      <xdr:row>39</xdr:row>
      <xdr:rowOff>742099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77C0DE0F-245D-4FF6-9160-473EE647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95207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40</xdr:row>
      <xdr:rowOff>38950</xdr:rowOff>
    </xdr:from>
    <xdr:to>
      <xdr:col>0</xdr:col>
      <xdr:colOff>995363</xdr:colOff>
      <xdr:row>40</xdr:row>
      <xdr:rowOff>742099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997246A0-C20D-4B5A-A8E6-9DFD760C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03055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41</xdr:row>
      <xdr:rowOff>38950</xdr:rowOff>
    </xdr:from>
    <xdr:to>
      <xdr:col>0</xdr:col>
      <xdr:colOff>995363</xdr:colOff>
      <xdr:row>41</xdr:row>
      <xdr:rowOff>742099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1033D150-DD4C-450F-8938-D29C275D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10904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42</xdr:row>
      <xdr:rowOff>38950</xdr:rowOff>
    </xdr:from>
    <xdr:to>
      <xdr:col>0</xdr:col>
      <xdr:colOff>995363</xdr:colOff>
      <xdr:row>42</xdr:row>
      <xdr:rowOff>742099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FB66A467-7325-4BA9-B2A7-5A16E25F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18753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43</xdr:row>
      <xdr:rowOff>38950</xdr:rowOff>
    </xdr:from>
    <xdr:to>
      <xdr:col>0</xdr:col>
      <xdr:colOff>995363</xdr:colOff>
      <xdr:row>43</xdr:row>
      <xdr:rowOff>742099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0C006DC1-22FD-4566-A1BB-3975D777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26601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44</xdr:row>
      <xdr:rowOff>38950</xdr:rowOff>
    </xdr:from>
    <xdr:to>
      <xdr:col>0</xdr:col>
      <xdr:colOff>995363</xdr:colOff>
      <xdr:row>44</xdr:row>
      <xdr:rowOff>742098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ABF1E4F2-3E39-4967-A75F-301EA03F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344503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45</xdr:row>
      <xdr:rowOff>38950</xdr:rowOff>
    </xdr:from>
    <xdr:to>
      <xdr:col>0</xdr:col>
      <xdr:colOff>995363</xdr:colOff>
      <xdr:row>45</xdr:row>
      <xdr:rowOff>742099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EC7E2D0A-5D5E-4D13-896B-9E0B483B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42298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46</xdr:row>
      <xdr:rowOff>38950</xdr:rowOff>
    </xdr:from>
    <xdr:to>
      <xdr:col>0</xdr:col>
      <xdr:colOff>995363</xdr:colOff>
      <xdr:row>46</xdr:row>
      <xdr:rowOff>742099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8EC1B377-0DD4-4B3C-A0C9-C7290ED6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50147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47</xdr:row>
      <xdr:rowOff>38950</xdr:rowOff>
    </xdr:from>
    <xdr:to>
      <xdr:col>0</xdr:col>
      <xdr:colOff>995363</xdr:colOff>
      <xdr:row>47</xdr:row>
      <xdr:rowOff>742099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BCD24B84-44B5-4E39-897C-B1E51861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57996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48</xdr:row>
      <xdr:rowOff>38950</xdr:rowOff>
    </xdr:from>
    <xdr:to>
      <xdr:col>0</xdr:col>
      <xdr:colOff>995363</xdr:colOff>
      <xdr:row>48</xdr:row>
      <xdr:rowOff>742099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8D607E19-5FDB-4239-AC1D-A8159802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65844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49</xdr:row>
      <xdr:rowOff>38950</xdr:rowOff>
    </xdr:from>
    <xdr:to>
      <xdr:col>0</xdr:col>
      <xdr:colOff>995363</xdr:colOff>
      <xdr:row>49</xdr:row>
      <xdr:rowOff>742099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9C4DE71D-0CDD-4A2D-A8DD-178F7404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73693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50</xdr:row>
      <xdr:rowOff>38950</xdr:rowOff>
    </xdr:from>
    <xdr:to>
      <xdr:col>0</xdr:col>
      <xdr:colOff>995363</xdr:colOff>
      <xdr:row>50</xdr:row>
      <xdr:rowOff>742099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83AD770C-ED10-4118-B670-0B321F97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81541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51</xdr:row>
      <xdr:rowOff>38950</xdr:rowOff>
    </xdr:from>
    <xdr:to>
      <xdr:col>0</xdr:col>
      <xdr:colOff>995363</xdr:colOff>
      <xdr:row>51</xdr:row>
      <xdr:rowOff>742098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D5A6CEAC-7CAF-4478-A4C1-AB3C6D89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893905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52</xdr:row>
      <xdr:rowOff>38950</xdr:rowOff>
    </xdr:from>
    <xdr:to>
      <xdr:col>0</xdr:col>
      <xdr:colOff>995363</xdr:colOff>
      <xdr:row>52</xdr:row>
      <xdr:rowOff>742099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13EB7B10-FB97-492A-8A4D-2CDC855F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397239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53</xdr:row>
      <xdr:rowOff>38950</xdr:rowOff>
    </xdr:from>
    <xdr:to>
      <xdr:col>0</xdr:col>
      <xdr:colOff>995363</xdr:colOff>
      <xdr:row>53</xdr:row>
      <xdr:rowOff>742099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CE1A25FB-486A-46FB-86EF-0D4356D8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05087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54</xdr:row>
      <xdr:rowOff>38950</xdr:rowOff>
    </xdr:from>
    <xdr:to>
      <xdr:col>0</xdr:col>
      <xdr:colOff>995363</xdr:colOff>
      <xdr:row>54</xdr:row>
      <xdr:rowOff>742099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B40C92A0-F71A-4050-A903-7DC96E33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12936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55</xdr:row>
      <xdr:rowOff>38950</xdr:rowOff>
    </xdr:from>
    <xdr:to>
      <xdr:col>0</xdr:col>
      <xdr:colOff>995363</xdr:colOff>
      <xdr:row>55</xdr:row>
      <xdr:rowOff>742099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9BB93EBC-ED09-44EF-AB4F-E9D62EA4F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20784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56</xdr:row>
      <xdr:rowOff>38950</xdr:rowOff>
    </xdr:from>
    <xdr:to>
      <xdr:col>0</xdr:col>
      <xdr:colOff>995363</xdr:colOff>
      <xdr:row>56</xdr:row>
      <xdr:rowOff>742099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75896300-BDA4-4D58-8EE2-3486DD2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28633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57</xdr:row>
      <xdr:rowOff>38950</xdr:rowOff>
    </xdr:from>
    <xdr:to>
      <xdr:col>0</xdr:col>
      <xdr:colOff>995363</xdr:colOff>
      <xdr:row>57</xdr:row>
      <xdr:rowOff>742099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8D47F0BE-145D-4342-ACF0-6FE0B75A7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36482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58</xdr:row>
      <xdr:rowOff>38950</xdr:rowOff>
    </xdr:from>
    <xdr:to>
      <xdr:col>0</xdr:col>
      <xdr:colOff>995363</xdr:colOff>
      <xdr:row>58</xdr:row>
      <xdr:rowOff>742098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9B9CA3EC-7FD7-425B-87BF-73FE09C5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443307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59</xdr:row>
      <xdr:rowOff>38950</xdr:rowOff>
    </xdr:from>
    <xdr:to>
      <xdr:col>0</xdr:col>
      <xdr:colOff>995363</xdr:colOff>
      <xdr:row>59</xdr:row>
      <xdr:rowOff>742099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4381B81A-7114-470B-914A-94B49293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52179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60</xdr:row>
      <xdr:rowOff>38950</xdr:rowOff>
    </xdr:from>
    <xdr:to>
      <xdr:col>0</xdr:col>
      <xdr:colOff>995363</xdr:colOff>
      <xdr:row>60</xdr:row>
      <xdr:rowOff>742099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73E6CFC7-7980-45CC-941F-6E010C8F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60027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61</xdr:row>
      <xdr:rowOff>38950</xdr:rowOff>
    </xdr:from>
    <xdr:to>
      <xdr:col>0</xdr:col>
      <xdr:colOff>995363</xdr:colOff>
      <xdr:row>61</xdr:row>
      <xdr:rowOff>742099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016B9EA7-B4FE-44B9-BAFC-490FF693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67876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62</xdr:row>
      <xdr:rowOff>38950</xdr:rowOff>
    </xdr:from>
    <xdr:to>
      <xdr:col>0</xdr:col>
      <xdr:colOff>995363</xdr:colOff>
      <xdr:row>62</xdr:row>
      <xdr:rowOff>742099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7124A070-B0B6-460C-A2F9-B1367E27F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75725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63</xdr:row>
      <xdr:rowOff>38950</xdr:rowOff>
    </xdr:from>
    <xdr:to>
      <xdr:col>0</xdr:col>
      <xdr:colOff>995363</xdr:colOff>
      <xdr:row>63</xdr:row>
      <xdr:rowOff>742099</xdr:rowOff>
    </xdr:to>
    <xdr:pic>
      <xdr:nvPicPr>
        <xdr:cNvPr id="63" name="Immagine 62">
          <a:extLst>
            <a:ext uri="{FF2B5EF4-FFF2-40B4-BE49-F238E27FC236}">
              <a16:creationId xmlns="" xmlns:a16="http://schemas.microsoft.com/office/drawing/2014/main" id="{BDF7A557-3FE4-4EF5-BEF0-900CF0617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83573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64</xdr:row>
      <xdr:rowOff>38950</xdr:rowOff>
    </xdr:from>
    <xdr:to>
      <xdr:col>0</xdr:col>
      <xdr:colOff>995363</xdr:colOff>
      <xdr:row>64</xdr:row>
      <xdr:rowOff>742099</xdr:rowOff>
    </xdr:to>
    <xdr:pic>
      <xdr:nvPicPr>
        <xdr:cNvPr id="64" name="Immagine 63">
          <a:extLst>
            <a:ext uri="{FF2B5EF4-FFF2-40B4-BE49-F238E27FC236}">
              <a16:creationId xmlns="" xmlns:a16="http://schemas.microsoft.com/office/drawing/2014/main" id="{0B130555-0921-449B-BFF2-3D546EE8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91422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65</xdr:row>
      <xdr:rowOff>38950</xdr:rowOff>
    </xdr:from>
    <xdr:to>
      <xdr:col>0</xdr:col>
      <xdr:colOff>995363</xdr:colOff>
      <xdr:row>65</xdr:row>
      <xdr:rowOff>742098</xdr:rowOff>
    </xdr:to>
    <xdr:pic>
      <xdr:nvPicPr>
        <xdr:cNvPr id="65" name="Immagine 64">
          <a:extLst>
            <a:ext uri="{FF2B5EF4-FFF2-40B4-BE49-F238E27FC236}">
              <a16:creationId xmlns="" xmlns:a16="http://schemas.microsoft.com/office/drawing/2014/main" id="{A410B45C-0EB8-4F66-B7DF-2ADAF6335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4992709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66</xdr:row>
      <xdr:rowOff>38950</xdr:rowOff>
    </xdr:from>
    <xdr:to>
      <xdr:col>0</xdr:col>
      <xdr:colOff>995363</xdr:colOff>
      <xdr:row>66</xdr:row>
      <xdr:rowOff>742099</xdr:rowOff>
    </xdr:to>
    <xdr:pic>
      <xdr:nvPicPr>
        <xdr:cNvPr id="66" name="Immagine 65">
          <a:extLst>
            <a:ext uri="{FF2B5EF4-FFF2-40B4-BE49-F238E27FC236}">
              <a16:creationId xmlns="" xmlns:a16="http://schemas.microsoft.com/office/drawing/2014/main" id="{B4075D53-961F-4E52-89AD-4973128D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07119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67</xdr:row>
      <xdr:rowOff>38950</xdr:rowOff>
    </xdr:from>
    <xdr:to>
      <xdr:col>0</xdr:col>
      <xdr:colOff>995363</xdr:colOff>
      <xdr:row>67</xdr:row>
      <xdr:rowOff>742099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50C6D7E1-A14E-4760-9883-47AFCA62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14968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68</xdr:row>
      <xdr:rowOff>38950</xdr:rowOff>
    </xdr:from>
    <xdr:to>
      <xdr:col>0</xdr:col>
      <xdr:colOff>995363</xdr:colOff>
      <xdr:row>68</xdr:row>
      <xdr:rowOff>742099</xdr:rowOff>
    </xdr:to>
    <xdr:pic>
      <xdr:nvPicPr>
        <xdr:cNvPr id="68" name="Immagine 67">
          <a:extLst>
            <a:ext uri="{FF2B5EF4-FFF2-40B4-BE49-F238E27FC236}">
              <a16:creationId xmlns="" xmlns:a16="http://schemas.microsoft.com/office/drawing/2014/main" id="{9DCAADD4-519F-44F1-8B58-255C441C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22816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69</xdr:row>
      <xdr:rowOff>38950</xdr:rowOff>
    </xdr:from>
    <xdr:to>
      <xdr:col>0</xdr:col>
      <xdr:colOff>995363</xdr:colOff>
      <xdr:row>69</xdr:row>
      <xdr:rowOff>742099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1D7A19A0-0A9F-43B8-AD04-9AB9BB35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30665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70</xdr:row>
      <xdr:rowOff>38950</xdr:rowOff>
    </xdr:from>
    <xdr:to>
      <xdr:col>0</xdr:col>
      <xdr:colOff>995363</xdr:colOff>
      <xdr:row>70</xdr:row>
      <xdr:rowOff>742099</xdr:rowOff>
    </xdr:to>
    <xdr:pic>
      <xdr:nvPicPr>
        <xdr:cNvPr id="70" name="Immagine 69">
          <a:extLst>
            <a:ext uri="{FF2B5EF4-FFF2-40B4-BE49-F238E27FC236}">
              <a16:creationId xmlns="" xmlns:a16="http://schemas.microsoft.com/office/drawing/2014/main" id="{C65E59E5-BB59-42CA-8E8C-0EED51252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38513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71</xdr:row>
      <xdr:rowOff>38950</xdr:rowOff>
    </xdr:from>
    <xdr:to>
      <xdr:col>0</xdr:col>
      <xdr:colOff>995363</xdr:colOff>
      <xdr:row>71</xdr:row>
      <xdr:rowOff>742099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BA782996-084E-4A7D-8955-AEA0811CA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46362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72</xdr:row>
      <xdr:rowOff>38950</xdr:rowOff>
    </xdr:from>
    <xdr:to>
      <xdr:col>0</xdr:col>
      <xdr:colOff>995363</xdr:colOff>
      <xdr:row>72</xdr:row>
      <xdr:rowOff>742098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C865DB24-E373-472A-A66D-195BACF8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542111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73</xdr:row>
      <xdr:rowOff>38950</xdr:rowOff>
    </xdr:from>
    <xdr:to>
      <xdr:col>0</xdr:col>
      <xdr:colOff>995363</xdr:colOff>
      <xdr:row>73</xdr:row>
      <xdr:rowOff>742099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5B7397C3-7785-410E-8BB8-AADB18648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62059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74</xdr:row>
      <xdr:rowOff>38950</xdr:rowOff>
    </xdr:from>
    <xdr:to>
      <xdr:col>0</xdr:col>
      <xdr:colOff>995363</xdr:colOff>
      <xdr:row>74</xdr:row>
      <xdr:rowOff>742099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4E3FD679-1F61-4F9E-A279-5E10AE4E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69908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75</xdr:row>
      <xdr:rowOff>38950</xdr:rowOff>
    </xdr:from>
    <xdr:to>
      <xdr:col>0</xdr:col>
      <xdr:colOff>995363</xdr:colOff>
      <xdr:row>75</xdr:row>
      <xdr:rowOff>742099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EAAD8993-FE49-4469-B0D7-3884A252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77756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76</xdr:row>
      <xdr:rowOff>38950</xdr:rowOff>
    </xdr:from>
    <xdr:to>
      <xdr:col>0</xdr:col>
      <xdr:colOff>995363</xdr:colOff>
      <xdr:row>76</xdr:row>
      <xdr:rowOff>742099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2F10CEAB-CB10-494E-A1C8-B04385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85605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77</xdr:row>
      <xdr:rowOff>38950</xdr:rowOff>
    </xdr:from>
    <xdr:to>
      <xdr:col>0</xdr:col>
      <xdr:colOff>995363</xdr:colOff>
      <xdr:row>77</xdr:row>
      <xdr:rowOff>742099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21B8F54B-A002-4E8B-A89D-4C95A9E6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593454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78</xdr:row>
      <xdr:rowOff>38950</xdr:rowOff>
    </xdr:from>
    <xdr:to>
      <xdr:col>0</xdr:col>
      <xdr:colOff>995363</xdr:colOff>
      <xdr:row>78</xdr:row>
      <xdr:rowOff>742099</xdr:rowOff>
    </xdr:to>
    <xdr:pic>
      <xdr:nvPicPr>
        <xdr:cNvPr id="78" name="Immagine 77">
          <a:extLst>
            <a:ext uri="{FF2B5EF4-FFF2-40B4-BE49-F238E27FC236}">
              <a16:creationId xmlns="" xmlns:a16="http://schemas.microsoft.com/office/drawing/2014/main" id="{D4D14F4F-399F-47E9-B651-AB269F07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01302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79</xdr:row>
      <xdr:rowOff>38950</xdr:rowOff>
    </xdr:from>
    <xdr:to>
      <xdr:col>0</xdr:col>
      <xdr:colOff>995363</xdr:colOff>
      <xdr:row>79</xdr:row>
      <xdr:rowOff>742098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EB831B30-5F5E-45E0-9645-BA0AEB47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091513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80</xdr:row>
      <xdr:rowOff>38950</xdr:rowOff>
    </xdr:from>
    <xdr:to>
      <xdr:col>0</xdr:col>
      <xdr:colOff>995363</xdr:colOff>
      <xdr:row>80</xdr:row>
      <xdr:rowOff>742099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57A5421B-9AEB-4C73-8CA6-B81F58F23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16999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81</xdr:row>
      <xdr:rowOff>38950</xdr:rowOff>
    </xdr:from>
    <xdr:to>
      <xdr:col>0</xdr:col>
      <xdr:colOff>995363</xdr:colOff>
      <xdr:row>81</xdr:row>
      <xdr:rowOff>742099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95C45398-1933-429E-AB1F-C58C8B4E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24848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82</xdr:row>
      <xdr:rowOff>38950</xdr:rowOff>
    </xdr:from>
    <xdr:to>
      <xdr:col>0</xdr:col>
      <xdr:colOff>995363</xdr:colOff>
      <xdr:row>82</xdr:row>
      <xdr:rowOff>742099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B69C3EAF-8A6C-47D0-B2A7-A5C19328D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32697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83</xdr:row>
      <xdr:rowOff>38950</xdr:rowOff>
    </xdr:from>
    <xdr:to>
      <xdr:col>0</xdr:col>
      <xdr:colOff>995363</xdr:colOff>
      <xdr:row>83</xdr:row>
      <xdr:rowOff>742099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77D2C2A5-B039-45AB-997D-80D25D90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40545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84</xdr:row>
      <xdr:rowOff>38950</xdr:rowOff>
    </xdr:from>
    <xdr:to>
      <xdr:col>0</xdr:col>
      <xdr:colOff>995363</xdr:colOff>
      <xdr:row>84</xdr:row>
      <xdr:rowOff>742099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78421E60-5945-4756-BC0F-318757AD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48394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85</xdr:row>
      <xdr:rowOff>38950</xdr:rowOff>
    </xdr:from>
    <xdr:to>
      <xdr:col>0</xdr:col>
      <xdr:colOff>995363</xdr:colOff>
      <xdr:row>85</xdr:row>
      <xdr:rowOff>742099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75C6FC1D-7289-4094-8B67-81018D0E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56242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86</xdr:row>
      <xdr:rowOff>38950</xdr:rowOff>
    </xdr:from>
    <xdr:to>
      <xdr:col>0</xdr:col>
      <xdr:colOff>995363</xdr:colOff>
      <xdr:row>86</xdr:row>
      <xdr:rowOff>742098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96FD3834-7CD2-4D1E-87F7-9424723F3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640915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87</xdr:row>
      <xdr:rowOff>38950</xdr:rowOff>
    </xdr:from>
    <xdr:to>
      <xdr:col>0</xdr:col>
      <xdr:colOff>995363</xdr:colOff>
      <xdr:row>87</xdr:row>
      <xdr:rowOff>742099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C4F6C784-8F8C-4EB5-AC76-87E9DE0C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71940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88</xdr:row>
      <xdr:rowOff>38950</xdr:rowOff>
    </xdr:from>
    <xdr:to>
      <xdr:col>0</xdr:col>
      <xdr:colOff>995363</xdr:colOff>
      <xdr:row>88</xdr:row>
      <xdr:rowOff>742099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832068C5-8536-443D-B5EB-7A6F35B1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79788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89</xdr:row>
      <xdr:rowOff>38950</xdr:rowOff>
    </xdr:from>
    <xdr:to>
      <xdr:col>0</xdr:col>
      <xdr:colOff>995363</xdr:colOff>
      <xdr:row>89</xdr:row>
      <xdr:rowOff>742099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190EC7C7-8175-4BE6-9FD8-E81C789F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87637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90</xdr:row>
      <xdr:rowOff>38950</xdr:rowOff>
    </xdr:from>
    <xdr:to>
      <xdr:col>0</xdr:col>
      <xdr:colOff>995363</xdr:colOff>
      <xdr:row>90</xdr:row>
      <xdr:rowOff>742099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04A7611F-422F-4C5B-A9CB-A42F0532E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695485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91</xdr:row>
      <xdr:rowOff>38950</xdr:rowOff>
    </xdr:from>
    <xdr:to>
      <xdr:col>0</xdr:col>
      <xdr:colOff>995363</xdr:colOff>
      <xdr:row>91</xdr:row>
      <xdr:rowOff>742099</xdr:rowOff>
    </xdr:to>
    <xdr:pic>
      <xdr:nvPicPr>
        <xdr:cNvPr id="91" name="Immagine 90">
          <a:extLst>
            <a:ext uri="{FF2B5EF4-FFF2-40B4-BE49-F238E27FC236}">
              <a16:creationId xmlns="" xmlns:a16="http://schemas.microsoft.com/office/drawing/2014/main" id="{78BD18C2-C3E5-4EF3-806A-264B3262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03334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92</xdr:row>
      <xdr:rowOff>38950</xdr:rowOff>
    </xdr:from>
    <xdr:to>
      <xdr:col>0</xdr:col>
      <xdr:colOff>995363</xdr:colOff>
      <xdr:row>92</xdr:row>
      <xdr:rowOff>742099</xdr:rowOff>
    </xdr:to>
    <xdr:pic>
      <xdr:nvPicPr>
        <xdr:cNvPr id="92" name="Immagine 91">
          <a:extLst>
            <a:ext uri="{FF2B5EF4-FFF2-40B4-BE49-F238E27FC236}">
              <a16:creationId xmlns="" xmlns:a16="http://schemas.microsoft.com/office/drawing/2014/main" id="{B052411B-4552-4262-B77D-4367B445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11183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93</xdr:row>
      <xdr:rowOff>38950</xdr:rowOff>
    </xdr:from>
    <xdr:to>
      <xdr:col>0</xdr:col>
      <xdr:colOff>995363</xdr:colOff>
      <xdr:row>93</xdr:row>
      <xdr:rowOff>742098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1080BF86-EDE0-4B7F-8F1F-351F11BCA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190317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96</xdr:row>
      <xdr:rowOff>38950</xdr:rowOff>
    </xdr:from>
    <xdr:to>
      <xdr:col>0</xdr:col>
      <xdr:colOff>995363</xdr:colOff>
      <xdr:row>96</xdr:row>
      <xdr:rowOff>742099</xdr:rowOff>
    </xdr:to>
    <xdr:pic>
      <xdr:nvPicPr>
        <xdr:cNvPr id="94" name="Immagine 93">
          <a:extLst>
            <a:ext uri="{FF2B5EF4-FFF2-40B4-BE49-F238E27FC236}">
              <a16:creationId xmlns="" xmlns:a16="http://schemas.microsoft.com/office/drawing/2014/main" id="{D65F6841-5672-4497-A88E-5979C281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31299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97</xdr:row>
      <xdr:rowOff>38950</xdr:rowOff>
    </xdr:from>
    <xdr:to>
      <xdr:col>0</xdr:col>
      <xdr:colOff>995363</xdr:colOff>
      <xdr:row>97</xdr:row>
      <xdr:rowOff>742099</xdr:rowOff>
    </xdr:to>
    <xdr:pic>
      <xdr:nvPicPr>
        <xdr:cNvPr id="95" name="Immagine 94">
          <a:extLst>
            <a:ext uri="{FF2B5EF4-FFF2-40B4-BE49-F238E27FC236}">
              <a16:creationId xmlns="" xmlns:a16="http://schemas.microsoft.com/office/drawing/2014/main" id="{F3ED9D27-CD53-4222-B0CE-5D2C96BA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39148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98</xdr:row>
      <xdr:rowOff>38950</xdr:rowOff>
    </xdr:from>
    <xdr:to>
      <xdr:col>0</xdr:col>
      <xdr:colOff>995363</xdr:colOff>
      <xdr:row>98</xdr:row>
      <xdr:rowOff>742098</xdr:rowOff>
    </xdr:to>
    <xdr:pic>
      <xdr:nvPicPr>
        <xdr:cNvPr id="96" name="Immagine 95">
          <a:extLst>
            <a:ext uri="{FF2B5EF4-FFF2-40B4-BE49-F238E27FC236}">
              <a16:creationId xmlns="" xmlns:a16="http://schemas.microsoft.com/office/drawing/2014/main" id="{D6ACB7C0-5D84-4974-A053-DECF3D18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469971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99</xdr:row>
      <xdr:rowOff>38950</xdr:rowOff>
    </xdr:from>
    <xdr:to>
      <xdr:col>0</xdr:col>
      <xdr:colOff>995363</xdr:colOff>
      <xdr:row>99</xdr:row>
      <xdr:rowOff>742099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1377A457-7FF5-4F02-9842-F40D5854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54845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100</xdr:row>
      <xdr:rowOff>38950</xdr:rowOff>
    </xdr:from>
    <xdr:to>
      <xdr:col>0</xdr:col>
      <xdr:colOff>995363</xdr:colOff>
      <xdr:row>100</xdr:row>
      <xdr:rowOff>742099</xdr:rowOff>
    </xdr:to>
    <xdr:pic>
      <xdr:nvPicPr>
        <xdr:cNvPr id="98" name="Immagine 97">
          <a:extLst>
            <a:ext uri="{FF2B5EF4-FFF2-40B4-BE49-F238E27FC236}">
              <a16:creationId xmlns="" xmlns:a16="http://schemas.microsoft.com/office/drawing/2014/main" id="{610AEAD0-5037-4F89-B0BC-B32A7A2D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62694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101</xdr:row>
      <xdr:rowOff>38950</xdr:rowOff>
    </xdr:from>
    <xdr:to>
      <xdr:col>0</xdr:col>
      <xdr:colOff>995363</xdr:colOff>
      <xdr:row>101</xdr:row>
      <xdr:rowOff>742099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221537FA-F946-438F-93E7-21910FF1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70542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102</xdr:row>
      <xdr:rowOff>38950</xdr:rowOff>
    </xdr:from>
    <xdr:to>
      <xdr:col>0</xdr:col>
      <xdr:colOff>995363</xdr:colOff>
      <xdr:row>102</xdr:row>
      <xdr:rowOff>742099</xdr:rowOff>
    </xdr:to>
    <xdr:pic>
      <xdr:nvPicPr>
        <xdr:cNvPr id="100" name="Immagine 99">
          <a:extLst>
            <a:ext uri="{FF2B5EF4-FFF2-40B4-BE49-F238E27FC236}">
              <a16:creationId xmlns="" xmlns:a16="http://schemas.microsoft.com/office/drawing/2014/main" id="{91C78AAD-EC3E-44B2-ADD0-4B04DEA10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78391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103</xdr:row>
      <xdr:rowOff>38950</xdr:rowOff>
    </xdr:from>
    <xdr:to>
      <xdr:col>0</xdr:col>
      <xdr:colOff>995363</xdr:colOff>
      <xdr:row>103</xdr:row>
      <xdr:rowOff>742099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0B6A2117-E4AB-4B01-B45F-DFAE140F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86240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104</xdr:row>
      <xdr:rowOff>38950</xdr:rowOff>
    </xdr:from>
    <xdr:to>
      <xdr:col>0</xdr:col>
      <xdr:colOff>995363</xdr:colOff>
      <xdr:row>104</xdr:row>
      <xdr:rowOff>742099</xdr:rowOff>
    </xdr:to>
    <xdr:pic>
      <xdr:nvPicPr>
        <xdr:cNvPr id="102" name="Immagine 101">
          <a:extLst>
            <a:ext uri="{FF2B5EF4-FFF2-40B4-BE49-F238E27FC236}">
              <a16:creationId xmlns="" xmlns:a16="http://schemas.microsoft.com/office/drawing/2014/main" id="{B3A34281-E25E-425B-8A31-834B5DE2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794088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105</xdr:row>
      <xdr:rowOff>38950</xdr:rowOff>
    </xdr:from>
    <xdr:to>
      <xdr:col>0</xdr:col>
      <xdr:colOff>995363</xdr:colOff>
      <xdr:row>105</xdr:row>
      <xdr:rowOff>742098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57D26BE6-A378-465C-BA33-ECFCF6B1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019373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106</xdr:row>
      <xdr:rowOff>38950</xdr:rowOff>
    </xdr:from>
    <xdr:to>
      <xdr:col>0</xdr:col>
      <xdr:colOff>995363</xdr:colOff>
      <xdr:row>106</xdr:row>
      <xdr:rowOff>742099</xdr:rowOff>
    </xdr:to>
    <xdr:pic>
      <xdr:nvPicPr>
        <xdr:cNvPr id="104" name="Immagine 103">
          <a:extLst>
            <a:ext uri="{FF2B5EF4-FFF2-40B4-BE49-F238E27FC236}">
              <a16:creationId xmlns="" xmlns:a16="http://schemas.microsoft.com/office/drawing/2014/main" id="{61050503-19FC-4B19-9164-42B8B976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09785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107</xdr:row>
      <xdr:rowOff>38950</xdr:rowOff>
    </xdr:from>
    <xdr:to>
      <xdr:col>0</xdr:col>
      <xdr:colOff>995363</xdr:colOff>
      <xdr:row>107</xdr:row>
      <xdr:rowOff>742099</xdr:rowOff>
    </xdr:to>
    <xdr:pic>
      <xdr:nvPicPr>
        <xdr:cNvPr id="105" name="Immagine 104">
          <a:extLst>
            <a:ext uri="{FF2B5EF4-FFF2-40B4-BE49-F238E27FC236}">
              <a16:creationId xmlns="" xmlns:a16="http://schemas.microsoft.com/office/drawing/2014/main" id="{825BC6ED-55DF-4C43-9F5A-0FA1AB6BE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17634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108</xdr:row>
      <xdr:rowOff>38950</xdr:rowOff>
    </xdr:from>
    <xdr:to>
      <xdr:col>0</xdr:col>
      <xdr:colOff>995363</xdr:colOff>
      <xdr:row>108</xdr:row>
      <xdr:rowOff>742099</xdr:rowOff>
    </xdr:to>
    <xdr:pic>
      <xdr:nvPicPr>
        <xdr:cNvPr id="106" name="Immagine 105">
          <a:extLst>
            <a:ext uri="{FF2B5EF4-FFF2-40B4-BE49-F238E27FC236}">
              <a16:creationId xmlns="" xmlns:a16="http://schemas.microsoft.com/office/drawing/2014/main" id="{3570C919-B21B-43B8-A965-AF58759E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25483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109</xdr:row>
      <xdr:rowOff>38950</xdr:rowOff>
    </xdr:from>
    <xdr:to>
      <xdr:col>0</xdr:col>
      <xdr:colOff>995363</xdr:colOff>
      <xdr:row>109</xdr:row>
      <xdr:rowOff>742099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BD48C061-D243-4F23-BA36-DDC7C1A4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33331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110</xdr:row>
      <xdr:rowOff>38950</xdr:rowOff>
    </xdr:from>
    <xdr:to>
      <xdr:col>0</xdr:col>
      <xdr:colOff>995363</xdr:colOff>
      <xdr:row>110</xdr:row>
      <xdr:rowOff>742099</xdr:rowOff>
    </xdr:to>
    <xdr:pic>
      <xdr:nvPicPr>
        <xdr:cNvPr id="108" name="Immagine 107">
          <a:extLst>
            <a:ext uri="{FF2B5EF4-FFF2-40B4-BE49-F238E27FC236}">
              <a16:creationId xmlns="" xmlns:a16="http://schemas.microsoft.com/office/drawing/2014/main" id="{64DC53E1-DE1D-4E08-B3FC-22C84593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41180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111</xdr:row>
      <xdr:rowOff>38950</xdr:rowOff>
    </xdr:from>
    <xdr:to>
      <xdr:col>0</xdr:col>
      <xdr:colOff>995363</xdr:colOff>
      <xdr:row>111</xdr:row>
      <xdr:rowOff>742099</xdr:rowOff>
    </xdr:to>
    <xdr:pic>
      <xdr:nvPicPr>
        <xdr:cNvPr id="109" name="Immagine 108">
          <a:extLst>
            <a:ext uri="{FF2B5EF4-FFF2-40B4-BE49-F238E27FC236}">
              <a16:creationId xmlns="" xmlns:a16="http://schemas.microsoft.com/office/drawing/2014/main" id="{5B03D2D0-0F40-456B-AF94-D27D04CD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49028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112</xdr:row>
      <xdr:rowOff>38950</xdr:rowOff>
    </xdr:from>
    <xdr:to>
      <xdr:col>0</xdr:col>
      <xdr:colOff>995363</xdr:colOff>
      <xdr:row>112</xdr:row>
      <xdr:rowOff>742098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A5AD7B51-3605-4367-A444-5E911913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568775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113</xdr:row>
      <xdr:rowOff>38950</xdr:rowOff>
    </xdr:from>
    <xdr:to>
      <xdr:col>0</xdr:col>
      <xdr:colOff>995363</xdr:colOff>
      <xdr:row>113</xdr:row>
      <xdr:rowOff>742099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B289A36D-2C01-4887-A797-FD73DFF5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64726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114</xdr:row>
      <xdr:rowOff>38950</xdr:rowOff>
    </xdr:from>
    <xdr:to>
      <xdr:col>0</xdr:col>
      <xdr:colOff>995363</xdr:colOff>
      <xdr:row>114</xdr:row>
      <xdr:rowOff>742099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3EE6F845-9472-4132-8303-8751B3A5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72574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115</xdr:row>
      <xdr:rowOff>38950</xdr:rowOff>
    </xdr:from>
    <xdr:to>
      <xdr:col>0</xdr:col>
      <xdr:colOff>995363</xdr:colOff>
      <xdr:row>115</xdr:row>
      <xdr:rowOff>742099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13DFF66D-8C92-4948-9CC9-CD7E200A5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80423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116</xdr:row>
      <xdr:rowOff>38950</xdr:rowOff>
    </xdr:from>
    <xdr:to>
      <xdr:col>0</xdr:col>
      <xdr:colOff>995363</xdr:colOff>
      <xdr:row>116</xdr:row>
      <xdr:rowOff>742099</xdr:rowOff>
    </xdr:to>
    <xdr:pic>
      <xdr:nvPicPr>
        <xdr:cNvPr id="114" name="Immagine 113">
          <a:extLst>
            <a:ext uri="{FF2B5EF4-FFF2-40B4-BE49-F238E27FC236}">
              <a16:creationId xmlns="" xmlns:a16="http://schemas.microsoft.com/office/drawing/2014/main" id="{EF293BEF-BDB1-4833-99EB-B1D634D8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88271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117</xdr:row>
      <xdr:rowOff>38950</xdr:rowOff>
    </xdr:from>
    <xdr:to>
      <xdr:col>0</xdr:col>
      <xdr:colOff>995363</xdr:colOff>
      <xdr:row>117</xdr:row>
      <xdr:rowOff>742099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A19FA644-133A-4041-B484-5DF79C1A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896120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118</xdr:row>
      <xdr:rowOff>38950</xdr:rowOff>
    </xdr:from>
    <xdr:to>
      <xdr:col>0</xdr:col>
      <xdr:colOff>995363</xdr:colOff>
      <xdr:row>118</xdr:row>
      <xdr:rowOff>742099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4D73E4F3-C3A4-4084-974E-6693877F4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03969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119</xdr:row>
      <xdr:rowOff>38950</xdr:rowOff>
    </xdr:from>
    <xdr:to>
      <xdr:col>0</xdr:col>
      <xdr:colOff>995363</xdr:colOff>
      <xdr:row>119</xdr:row>
      <xdr:rowOff>742098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475C3BA4-6E50-434A-84E3-390FBCF2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118177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120</xdr:row>
      <xdr:rowOff>38950</xdr:rowOff>
    </xdr:from>
    <xdr:to>
      <xdr:col>0</xdr:col>
      <xdr:colOff>995363</xdr:colOff>
      <xdr:row>120</xdr:row>
      <xdr:rowOff>742099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FF1B6905-914B-4950-A79B-282E42EF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19666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121</xdr:row>
      <xdr:rowOff>38950</xdr:rowOff>
    </xdr:from>
    <xdr:to>
      <xdr:col>0</xdr:col>
      <xdr:colOff>995363</xdr:colOff>
      <xdr:row>121</xdr:row>
      <xdr:rowOff>742099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11582798-132B-4BD1-A52F-2476D5B8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27514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122</xdr:row>
      <xdr:rowOff>38950</xdr:rowOff>
    </xdr:from>
    <xdr:to>
      <xdr:col>0</xdr:col>
      <xdr:colOff>995363</xdr:colOff>
      <xdr:row>122</xdr:row>
      <xdr:rowOff>742099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BD487AA6-FAF7-4CDD-B06B-4049241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35363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123</xdr:row>
      <xdr:rowOff>38950</xdr:rowOff>
    </xdr:from>
    <xdr:to>
      <xdr:col>0</xdr:col>
      <xdr:colOff>995363</xdr:colOff>
      <xdr:row>123</xdr:row>
      <xdr:rowOff>742099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EE19969E-FC82-4A1F-9565-48D087ED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43212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124</xdr:row>
      <xdr:rowOff>38950</xdr:rowOff>
    </xdr:from>
    <xdr:to>
      <xdr:col>0</xdr:col>
      <xdr:colOff>995363</xdr:colOff>
      <xdr:row>124</xdr:row>
      <xdr:rowOff>742099</xdr:rowOff>
    </xdr:to>
    <xdr:pic>
      <xdr:nvPicPr>
        <xdr:cNvPr id="122" name="Immagine 121">
          <a:extLst>
            <a:ext uri="{FF2B5EF4-FFF2-40B4-BE49-F238E27FC236}">
              <a16:creationId xmlns="" xmlns:a16="http://schemas.microsoft.com/office/drawing/2014/main" id="{8452C380-1939-4515-9645-A9F6D804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51060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125</xdr:row>
      <xdr:rowOff>38950</xdr:rowOff>
    </xdr:from>
    <xdr:to>
      <xdr:col>0</xdr:col>
      <xdr:colOff>995363</xdr:colOff>
      <xdr:row>125</xdr:row>
      <xdr:rowOff>742099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5EC603C5-EE8F-4D35-81A3-21F79235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58909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126</xdr:row>
      <xdr:rowOff>38950</xdr:rowOff>
    </xdr:from>
    <xdr:to>
      <xdr:col>0</xdr:col>
      <xdr:colOff>995363</xdr:colOff>
      <xdr:row>126</xdr:row>
      <xdr:rowOff>742098</xdr:rowOff>
    </xdr:to>
    <xdr:pic>
      <xdr:nvPicPr>
        <xdr:cNvPr id="124" name="Immagine 123">
          <a:extLst>
            <a:ext uri="{FF2B5EF4-FFF2-40B4-BE49-F238E27FC236}">
              <a16:creationId xmlns="" xmlns:a16="http://schemas.microsoft.com/office/drawing/2014/main" id="{385936B1-A46D-4893-A68A-8B46DAD4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667579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127</xdr:row>
      <xdr:rowOff>38950</xdr:rowOff>
    </xdr:from>
    <xdr:to>
      <xdr:col>0</xdr:col>
      <xdr:colOff>995363</xdr:colOff>
      <xdr:row>127</xdr:row>
      <xdr:rowOff>742099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5BEBB71F-6FFF-4B7D-83C0-636F5550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74606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128</xdr:row>
      <xdr:rowOff>38950</xdr:rowOff>
    </xdr:from>
    <xdr:to>
      <xdr:col>0</xdr:col>
      <xdr:colOff>995363</xdr:colOff>
      <xdr:row>128</xdr:row>
      <xdr:rowOff>742099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68B37B44-D818-44B9-9232-4FE42982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824551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129</xdr:row>
      <xdr:rowOff>38950</xdr:rowOff>
    </xdr:from>
    <xdr:to>
      <xdr:col>0</xdr:col>
      <xdr:colOff>995363</xdr:colOff>
      <xdr:row>129</xdr:row>
      <xdr:rowOff>742099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FB700488-0B0C-477B-BB40-8257AE951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90303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130</xdr:row>
      <xdr:rowOff>38950</xdr:rowOff>
    </xdr:from>
    <xdr:to>
      <xdr:col>0</xdr:col>
      <xdr:colOff>995363</xdr:colOff>
      <xdr:row>130</xdr:row>
      <xdr:rowOff>742099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41869F24-0693-4749-A39A-87FFB8A13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998152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131</xdr:row>
      <xdr:rowOff>38950</xdr:rowOff>
    </xdr:from>
    <xdr:to>
      <xdr:col>0</xdr:col>
      <xdr:colOff>995363</xdr:colOff>
      <xdr:row>131</xdr:row>
      <xdr:rowOff>742099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C23998B7-7A03-4B8D-A953-D4A271A8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06000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132</xdr:row>
      <xdr:rowOff>38950</xdr:rowOff>
    </xdr:from>
    <xdr:to>
      <xdr:col>0</xdr:col>
      <xdr:colOff>995363</xdr:colOff>
      <xdr:row>132</xdr:row>
      <xdr:rowOff>742099</xdr:rowOff>
    </xdr:to>
    <xdr:pic>
      <xdr:nvPicPr>
        <xdr:cNvPr id="130" name="Immagine 129">
          <a:extLst>
            <a:ext uri="{FF2B5EF4-FFF2-40B4-BE49-F238E27FC236}">
              <a16:creationId xmlns="" xmlns:a16="http://schemas.microsoft.com/office/drawing/2014/main" id="{B4E78AC9-6328-4A86-97AD-ADC3D25C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138495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133</xdr:row>
      <xdr:rowOff>38950</xdr:rowOff>
    </xdr:from>
    <xdr:to>
      <xdr:col>0</xdr:col>
      <xdr:colOff>995363</xdr:colOff>
      <xdr:row>133</xdr:row>
      <xdr:rowOff>742098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B0F57C32-9D26-46A2-85AC-E54235C6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2169810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134</xdr:row>
      <xdr:rowOff>38950</xdr:rowOff>
    </xdr:from>
    <xdr:to>
      <xdr:col>0</xdr:col>
      <xdr:colOff>995363</xdr:colOff>
      <xdr:row>134</xdr:row>
      <xdr:rowOff>742099</xdr:rowOff>
    </xdr:to>
    <xdr:pic>
      <xdr:nvPicPr>
        <xdr:cNvPr id="132" name="Immagine 131">
          <a:extLst>
            <a:ext uri="{FF2B5EF4-FFF2-40B4-BE49-F238E27FC236}">
              <a16:creationId xmlns="" xmlns:a16="http://schemas.microsoft.com/office/drawing/2014/main" id="{98E3B2D1-87E0-4743-A715-F26E9D722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295467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135</xdr:row>
      <xdr:rowOff>38950</xdr:rowOff>
    </xdr:from>
    <xdr:to>
      <xdr:col>0</xdr:col>
      <xdr:colOff>995363</xdr:colOff>
      <xdr:row>135</xdr:row>
      <xdr:rowOff>742099</xdr:rowOff>
    </xdr:to>
    <xdr:pic>
      <xdr:nvPicPr>
        <xdr:cNvPr id="133" name="Immagine 132">
          <a:extLst>
            <a:ext uri="{FF2B5EF4-FFF2-40B4-BE49-F238E27FC236}">
              <a16:creationId xmlns="" xmlns:a16="http://schemas.microsoft.com/office/drawing/2014/main" id="{4D9736B5-82CF-4434-A7A4-C29A5A9E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373953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136</xdr:row>
      <xdr:rowOff>38950</xdr:rowOff>
    </xdr:from>
    <xdr:to>
      <xdr:col>0</xdr:col>
      <xdr:colOff>995363</xdr:colOff>
      <xdr:row>136</xdr:row>
      <xdr:rowOff>742099</xdr:rowOff>
    </xdr:to>
    <xdr:pic>
      <xdr:nvPicPr>
        <xdr:cNvPr id="134" name="Immagine 133">
          <a:extLst>
            <a:ext uri="{FF2B5EF4-FFF2-40B4-BE49-F238E27FC236}">
              <a16:creationId xmlns="" xmlns:a16="http://schemas.microsoft.com/office/drawing/2014/main" id="{41AA17E7-68D2-4D1B-A2CC-114D1A5E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4524390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137</xdr:row>
      <xdr:rowOff>38956</xdr:rowOff>
    </xdr:from>
    <xdr:to>
      <xdr:col>0</xdr:col>
      <xdr:colOff>995363</xdr:colOff>
      <xdr:row>137</xdr:row>
      <xdr:rowOff>742105</xdr:rowOff>
    </xdr:to>
    <xdr:pic>
      <xdr:nvPicPr>
        <xdr:cNvPr id="135" name="Immagine 134">
          <a:extLst>
            <a:ext uri="{FF2B5EF4-FFF2-40B4-BE49-F238E27FC236}">
              <a16:creationId xmlns="" xmlns:a16="http://schemas.microsoft.com/office/drawing/2014/main" id="{D6959CED-1870-4BF1-96CF-B1354C7B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53092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138</xdr:row>
      <xdr:rowOff>38956</xdr:rowOff>
    </xdr:from>
    <xdr:to>
      <xdr:col>0</xdr:col>
      <xdr:colOff>995363</xdr:colOff>
      <xdr:row>138</xdr:row>
      <xdr:rowOff>742105</xdr:rowOff>
    </xdr:to>
    <xdr:pic>
      <xdr:nvPicPr>
        <xdr:cNvPr id="136" name="Immagine 135">
          <a:extLst>
            <a:ext uri="{FF2B5EF4-FFF2-40B4-BE49-F238E27FC236}">
              <a16:creationId xmlns="" xmlns:a16="http://schemas.microsoft.com/office/drawing/2014/main" id="{9429761B-B8D4-4E62-8AD8-FB49AD84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60941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139</xdr:row>
      <xdr:rowOff>38956</xdr:rowOff>
    </xdr:from>
    <xdr:to>
      <xdr:col>0</xdr:col>
      <xdr:colOff>995363</xdr:colOff>
      <xdr:row>139</xdr:row>
      <xdr:rowOff>742105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A7DA6B19-BC1B-4D4E-9C2A-1ECFF08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68789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140</xdr:row>
      <xdr:rowOff>38956</xdr:rowOff>
    </xdr:from>
    <xdr:to>
      <xdr:col>0</xdr:col>
      <xdr:colOff>995363</xdr:colOff>
      <xdr:row>140</xdr:row>
      <xdr:rowOff>742104</xdr:rowOff>
    </xdr:to>
    <xdr:pic>
      <xdr:nvPicPr>
        <xdr:cNvPr id="138" name="Immagine 137">
          <a:extLst>
            <a:ext uri="{FF2B5EF4-FFF2-40B4-BE49-F238E27FC236}">
              <a16:creationId xmlns="" xmlns:a16="http://schemas.microsoft.com/office/drawing/2014/main" id="{7F71888E-876D-4506-9F2E-223E5EA2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76638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141</xdr:row>
      <xdr:rowOff>38956</xdr:rowOff>
    </xdr:from>
    <xdr:to>
      <xdr:col>0</xdr:col>
      <xdr:colOff>995363</xdr:colOff>
      <xdr:row>141</xdr:row>
      <xdr:rowOff>742105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F3CC4D91-3217-4977-8911-390DB17FD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84486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142</xdr:row>
      <xdr:rowOff>38956</xdr:rowOff>
    </xdr:from>
    <xdr:to>
      <xdr:col>0</xdr:col>
      <xdr:colOff>995363</xdr:colOff>
      <xdr:row>142</xdr:row>
      <xdr:rowOff>742105</xdr:rowOff>
    </xdr:to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88B8CA39-73DD-4854-A4BB-6DB1343F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092335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143</xdr:row>
      <xdr:rowOff>38956</xdr:rowOff>
    </xdr:from>
    <xdr:to>
      <xdr:col>0</xdr:col>
      <xdr:colOff>995363</xdr:colOff>
      <xdr:row>143</xdr:row>
      <xdr:rowOff>742105</xdr:rowOff>
    </xdr:to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4303C452-B7D9-46E4-9131-E360BD2D8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00184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144</xdr:row>
      <xdr:rowOff>38956</xdr:rowOff>
    </xdr:from>
    <xdr:to>
      <xdr:col>0</xdr:col>
      <xdr:colOff>995363</xdr:colOff>
      <xdr:row>144</xdr:row>
      <xdr:rowOff>742105</xdr:rowOff>
    </xdr:to>
    <xdr:pic>
      <xdr:nvPicPr>
        <xdr:cNvPr id="142" name="Immagine 141">
          <a:extLst>
            <a:ext uri="{FF2B5EF4-FFF2-40B4-BE49-F238E27FC236}">
              <a16:creationId xmlns="" xmlns:a16="http://schemas.microsoft.com/office/drawing/2014/main" id="{740FA99C-84E7-412E-B4A8-A33467FD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08032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145</xdr:row>
      <xdr:rowOff>27843</xdr:rowOff>
    </xdr:from>
    <xdr:to>
      <xdr:col>0</xdr:col>
      <xdr:colOff>995363</xdr:colOff>
      <xdr:row>145</xdr:row>
      <xdr:rowOff>553188</xdr:rowOff>
    </xdr:to>
    <xdr:pic>
      <xdr:nvPicPr>
        <xdr:cNvPr id="143" name="Immagine 142">
          <a:extLst>
            <a:ext uri="{FF2B5EF4-FFF2-40B4-BE49-F238E27FC236}">
              <a16:creationId xmlns="" xmlns:a16="http://schemas.microsoft.com/office/drawing/2014/main" id="{5C59CFD4-F9F2-49D0-99C2-5053E089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1577023"/>
          <a:ext cx="942975" cy="52534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146</xdr:row>
      <xdr:rowOff>38956</xdr:rowOff>
    </xdr:from>
    <xdr:to>
      <xdr:col>0</xdr:col>
      <xdr:colOff>995363</xdr:colOff>
      <xdr:row>146</xdr:row>
      <xdr:rowOff>742105</xdr:rowOff>
    </xdr:to>
    <xdr:pic>
      <xdr:nvPicPr>
        <xdr:cNvPr id="144" name="Immagine 143">
          <a:extLst>
            <a:ext uri="{FF2B5EF4-FFF2-40B4-BE49-F238E27FC236}">
              <a16:creationId xmlns="" xmlns:a16="http://schemas.microsoft.com/office/drawing/2014/main" id="{75377E0F-9E03-4FE5-A763-068ECD2A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21748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147</xdr:row>
      <xdr:rowOff>38956</xdr:rowOff>
    </xdr:from>
    <xdr:to>
      <xdr:col>0</xdr:col>
      <xdr:colOff>995363</xdr:colOff>
      <xdr:row>147</xdr:row>
      <xdr:rowOff>742104</xdr:rowOff>
    </xdr:to>
    <xdr:pic>
      <xdr:nvPicPr>
        <xdr:cNvPr id="145" name="Immagine 144">
          <a:extLst>
            <a:ext uri="{FF2B5EF4-FFF2-40B4-BE49-F238E27FC236}">
              <a16:creationId xmlns="" xmlns:a16="http://schemas.microsoft.com/office/drawing/2014/main" id="{BADDDD95-8F17-4D4A-84ED-778BD559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29597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148</xdr:row>
      <xdr:rowOff>38956</xdr:rowOff>
    </xdr:from>
    <xdr:to>
      <xdr:col>0</xdr:col>
      <xdr:colOff>995363</xdr:colOff>
      <xdr:row>148</xdr:row>
      <xdr:rowOff>742105</xdr:rowOff>
    </xdr:to>
    <xdr:pic>
      <xdr:nvPicPr>
        <xdr:cNvPr id="146" name="Immagine 145">
          <a:extLst>
            <a:ext uri="{FF2B5EF4-FFF2-40B4-BE49-F238E27FC236}">
              <a16:creationId xmlns="" xmlns:a16="http://schemas.microsoft.com/office/drawing/2014/main" id="{D2908B22-801A-42A8-B6A9-026B2A9B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37445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149</xdr:row>
      <xdr:rowOff>38956</xdr:rowOff>
    </xdr:from>
    <xdr:to>
      <xdr:col>0</xdr:col>
      <xdr:colOff>995363</xdr:colOff>
      <xdr:row>149</xdr:row>
      <xdr:rowOff>742105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C077D2DD-0074-4F6F-9219-86039CFC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45294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150</xdr:row>
      <xdr:rowOff>38956</xdr:rowOff>
    </xdr:from>
    <xdr:to>
      <xdr:col>0</xdr:col>
      <xdr:colOff>995363</xdr:colOff>
      <xdr:row>150</xdr:row>
      <xdr:rowOff>742105</xdr:rowOff>
    </xdr:to>
    <xdr:pic>
      <xdr:nvPicPr>
        <xdr:cNvPr id="148" name="Immagine 147">
          <a:extLst>
            <a:ext uri="{FF2B5EF4-FFF2-40B4-BE49-F238E27FC236}">
              <a16:creationId xmlns="" xmlns:a16="http://schemas.microsoft.com/office/drawing/2014/main" id="{08A02EC0-EAA0-4798-9181-A4D6CB54B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53143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151</xdr:row>
      <xdr:rowOff>38956</xdr:rowOff>
    </xdr:from>
    <xdr:to>
      <xdr:col>0</xdr:col>
      <xdr:colOff>995363</xdr:colOff>
      <xdr:row>151</xdr:row>
      <xdr:rowOff>742105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A15FB01B-904D-4A56-A918-99CFF3171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60991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152</xdr:row>
      <xdr:rowOff>38956</xdr:rowOff>
    </xdr:from>
    <xdr:to>
      <xdr:col>0</xdr:col>
      <xdr:colOff>995363</xdr:colOff>
      <xdr:row>152</xdr:row>
      <xdr:rowOff>742105</xdr:rowOff>
    </xdr:to>
    <xdr:pic>
      <xdr:nvPicPr>
        <xdr:cNvPr id="150" name="Immagine 149">
          <a:extLst>
            <a:ext uri="{FF2B5EF4-FFF2-40B4-BE49-F238E27FC236}">
              <a16:creationId xmlns="" xmlns:a16="http://schemas.microsoft.com/office/drawing/2014/main" id="{A8BD0413-1F07-4FE4-AF06-D4EE838E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68840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153</xdr:row>
      <xdr:rowOff>38956</xdr:rowOff>
    </xdr:from>
    <xdr:to>
      <xdr:col>0</xdr:col>
      <xdr:colOff>995363</xdr:colOff>
      <xdr:row>153</xdr:row>
      <xdr:rowOff>742105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FA1FEF91-906D-4397-A3C4-A9E5B201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76688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154</xdr:row>
      <xdr:rowOff>38956</xdr:rowOff>
    </xdr:from>
    <xdr:to>
      <xdr:col>0</xdr:col>
      <xdr:colOff>995363</xdr:colOff>
      <xdr:row>154</xdr:row>
      <xdr:rowOff>742104</xdr:rowOff>
    </xdr:to>
    <xdr:pic>
      <xdr:nvPicPr>
        <xdr:cNvPr id="152" name="Immagine 151">
          <a:extLst>
            <a:ext uri="{FF2B5EF4-FFF2-40B4-BE49-F238E27FC236}">
              <a16:creationId xmlns="" xmlns:a16="http://schemas.microsoft.com/office/drawing/2014/main" id="{CEB10C41-C036-41C6-A2CA-6E50C9D6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845375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155</xdr:row>
      <xdr:rowOff>38956</xdr:rowOff>
    </xdr:from>
    <xdr:to>
      <xdr:col>0</xdr:col>
      <xdr:colOff>995363</xdr:colOff>
      <xdr:row>155</xdr:row>
      <xdr:rowOff>742105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7D73D16C-0503-4265-8422-3A500272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192386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156</xdr:row>
      <xdr:rowOff>38956</xdr:rowOff>
    </xdr:from>
    <xdr:to>
      <xdr:col>0</xdr:col>
      <xdr:colOff>995363</xdr:colOff>
      <xdr:row>156</xdr:row>
      <xdr:rowOff>742105</xdr:rowOff>
    </xdr:to>
    <xdr:pic>
      <xdr:nvPicPr>
        <xdr:cNvPr id="154" name="Immagine 153">
          <a:extLst>
            <a:ext uri="{FF2B5EF4-FFF2-40B4-BE49-F238E27FC236}">
              <a16:creationId xmlns="" xmlns:a16="http://schemas.microsoft.com/office/drawing/2014/main" id="{13C00671-818D-4EC3-BFF6-71EA065C2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00234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157</xdr:row>
      <xdr:rowOff>38956</xdr:rowOff>
    </xdr:from>
    <xdr:to>
      <xdr:col>0</xdr:col>
      <xdr:colOff>995363</xdr:colOff>
      <xdr:row>157</xdr:row>
      <xdr:rowOff>742105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E3728852-69FD-4DEA-8A67-0C5A0BC3D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08083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158</xdr:row>
      <xdr:rowOff>38956</xdr:rowOff>
    </xdr:from>
    <xdr:to>
      <xdr:col>0</xdr:col>
      <xdr:colOff>995363</xdr:colOff>
      <xdr:row>158</xdr:row>
      <xdr:rowOff>742105</xdr:rowOff>
    </xdr:to>
    <xdr:pic>
      <xdr:nvPicPr>
        <xdr:cNvPr id="156" name="Immagine 155">
          <a:extLst>
            <a:ext uri="{FF2B5EF4-FFF2-40B4-BE49-F238E27FC236}">
              <a16:creationId xmlns="" xmlns:a16="http://schemas.microsoft.com/office/drawing/2014/main" id="{FBCD5969-775A-4F08-8071-5C54F09DE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15931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159</xdr:row>
      <xdr:rowOff>38956</xdr:rowOff>
    </xdr:from>
    <xdr:to>
      <xdr:col>0</xdr:col>
      <xdr:colOff>995363</xdr:colOff>
      <xdr:row>159</xdr:row>
      <xdr:rowOff>742105</xdr:rowOff>
    </xdr:to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0B588229-0938-45FC-A56A-BDEE9E4B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23780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160</xdr:row>
      <xdr:rowOff>38956</xdr:rowOff>
    </xdr:from>
    <xdr:to>
      <xdr:col>0</xdr:col>
      <xdr:colOff>995363</xdr:colOff>
      <xdr:row>160</xdr:row>
      <xdr:rowOff>742105</xdr:rowOff>
    </xdr:to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0C560882-0E15-4F75-88CF-A7B4A81B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31629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161</xdr:row>
      <xdr:rowOff>38956</xdr:rowOff>
    </xdr:from>
    <xdr:to>
      <xdr:col>0</xdr:col>
      <xdr:colOff>995363</xdr:colOff>
      <xdr:row>161</xdr:row>
      <xdr:rowOff>742104</xdr:rowOff>
    </xdr:to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2A199CB7-A24C-4655-80B6-C20A648CA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394777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162</xdr:row>
      <xdr:rowOff>38956</xdr:rowOff>
    </xdr:from>
    <xdr:to>
      <xdr:col>0</xdr:col>
      <xdr:colOff>995363</xdr:colOff>
      <xdr:row>162</xdr:row>
      <xdr:rowOff>742105</xdr:rowOff>
    </xdr:to>
    <xdr:pic>
      <xdr:nvPicPr>
        <xdr:cNvPr id="160" name="Immagine 159">
          <a:extLst>
            <a:ext uri="{FF2B5EF4-FFF2-40B4-BE49-F238E27FC236}">
              <a16:creationId xmlns="" xmlns:a16="http://schemas.microsoft.com/office/drawing/2014/main" id="{09135D8B-88AC-4496-B622-A5ECF634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47326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163</xdr:row>
      <xdr:rowOff>38956</xdr:rowOff>
    </xdr:from>
    <xdr:to>
      <xdr:col>0</xdr:col>
      <xdr:colOff>995363</xdr:colOff>
      <xdr:row>163</xdr:row>
      <xdr:rowOff>742105</xdr:rowOff>
    </xdr:to>
    <xdr:pic>
      <xdr:nvPicPr>
        <xdr:cNvPr id="161" name="Immagine 160">
          <a:extLst>
            <a:ext uri="{FF2B5EF4-FFF2-40B4-BE49-F238E27FC236}">
              <a16:creationId xmlns="" xmlns:a16="http://schemas.microsoft.com/office/drawing/2014/main" id="{62873B3A-F85F-405B-B6AF-AE3A0DA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55174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164</xdr:row>
      <xdr:rowOff>38956</xdr:rowOff>
    </xdr:from>
    <xdr:to>
      <xdr:col>0</xdr:col>
      <xdr:colOff>995363</xdr:colOff>
      <xdr:row>164</xdr:row>
      <xdr:rowOff>742105</xdr:rowOff>
    </xdr:to>
    <xdr:pic>
      <xdr:nvPicPr>
        <xdr:cNvPr id="162" name="Immagine 161">
          <a:extLst>
            <a:ext uri="{FF2B5EF4-FFF2-40B4-BE49-F238E27FC236}">
              <a16:creationId xmlns="" xmlns:a16="http://schemas.microsoft.com/office/drawing/2014/main" id="{A76A69B5-1E0B-41A4-A2B0-84D4A6A6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63023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165</xdr:row>
      <xdr:rowOff>38956</xdr:rowOff>
    </xdr:from>
    <xdr:to>
      <xdr:col>0</xdr:col>
      <xdr:colOff>995363</xdr:colOff>
      <xdr:row>165</xdr:row>
      <xdr:rowOff>742105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7A2EA14A-40E4-4CF8-B6F9-00884E7B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70872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166</xdr:row>
      <xdr:rowOff>38956</xdr:rowOff>
    </xdr:from>
    <xdr:to>
      <xdr:col>0</xdr:col>
      <xdr:colOff>995363</xdr:colOff>
      <xdr:row>166</xdr:row>
      <xdr:rowOff>742105</xdr:rowOff>
    </xdr:to>
    <xdr:pic>
      <xdr:nvPicPr>
        <xdr:cNvPr id="164" name="Immagine 163">
          <a:extLst>
            <a:ext uri="{FF2B5EF4-FFF2-40B4-BE49-F238E27FC236}">
              <a16:creationId xmlns="" xmlns:a16="http://schemas.microsoft.com/office/drawing/2014/main" id="{C460FF97-60CB-43BA-B693-D5B8B48B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78720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167</xdr:row>
      <xdr:rowOff>38956</xdr:rowOff>
    </xdr:from>
    <xdr:to>
      <xdr:col>0</xdr:col>
      <xdr:colOff>995363</xdr:colOff>
      <xdr:row>167</xdr:row>
      <xdr:rowOff>742105</xdr:rowOff>
    </xdr:to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DA47AFFC-91EC-4867-AF40-5A9D77FB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86569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168</xdr:row>
      <xdr:rowOff>38956</xdr:rowOff>
    </xdr:from>
    <xdr:to>
      <xdr:col>0</xdr:col>
      <xdr:colOff>995363</xdr:colOff>
      <xdr:row>168</xdr:row>
      <xdr:rowOff>742104</xdr:rowOff>
    </xdr:to>
    <xdr:pic>
      <xdr:nvPicPr>
        <xdr:cNvPr id="166" name="Immagine 165">
          <a:extLst>
            <a:ext uri="{FF2B5EF4-FFF2-40B4-BE49-F238E27FC236}">
              <a16:creationId xmlns="" xmlns:a16="http://schemas.microsoft.com/office/drawing/2014/main" id="{1EF3C843-733A-4A36-8865-2D887C4E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2944179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169</xdr:row>
      <xdr:rowOff>38956</xdr:rowOff>
    </xdr:from>
    <xdr:to>
      <xdr:col>0</xdr:col>
      <xdr:colOff>995363</xdr:colOff>
      <xdr:row>169</xdr:row>
      <xdr:rowOff>742105</xdr:rowOff>
    </xdr:to>
    <xdr:pic>
      <xdr:nvPicPr>
        <xdr:cNvPr id="167" name="Immagine 166">
          <a:extLst>
            <a:ext uri="{FF2B5EF4-FFF2-40B4-BE49-F238E27FC236}">
              <a16:creationId xmlns="" xmlns:a16="http://schemas.microsoft.com/office/drawing/2014/main" id="{CD12CFC0-37CE-4E12-BCFF-B509976B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02266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170</xdr:row>
      <xdr:rowOff>38956</xdr:rowOff>
    </xdr:from>
    <xdr:to>
      <xdr:col>0</xdr:col>
      <xdr:colOff>995363</xdr:colOff>
      <xdr:row>170</xdr:row>
      <xdr:rowOff>742105</xdr:rowOff>
    </xdr:to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E7216F43-4532-4A5B-9310-8D411E523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10115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171</xdr:row>
      <xdr:rowOff>38956</xdr:rowOff>
    </xdr:from>
    <xdr:to>
      <xdr:col>0</xdr:col>
      <xdr:colOff>995363</xdr:colOff>
      <xdr:row>171</xdr:row>
      <xdr:rowOff>742105</xdr:rowOff>
    </xdr:to>
    <xdr:pic>
      <xdr:nvPicPr>
        <xdr:cNvPr id="169" name="Immagine 168">
          <a:extLst>
            <a:ext uri="{FF2B5EF4-FFF2-40B4-BE49-F238E27FC236}">
              <a16:creationId xmlns="" xmlns:a16="http://schemas.microsoft.com/office/drawing/2014/main" id="{002D72D6-F301-49A8-B960-3C634ED7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17963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172</xdr:row>
      <xdr:rowOff>38956</xdr:rowOff>
    </xdr:from>
    <xdr:to>
      <xdr:col>0</xdr:col>
      <xdr:colOff>995363</xdr:colOff>
      <xdr:row>172</xdr:row>
      <xdr:rowOff>742105</xdr:rowOff>
    </xdr:to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89173D13-1FC5-4F7C-9879-77820DB6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25812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173</xdr:row>
      <xdr:rowOff>38956</xdr:rowOff>
    </xdr:from>
    <xdr:to>
      <xdr:col>0</xdr:col>
      <xdr:colOff>995363</xdr:colOff>
      <xdr:row>173</xdr:row>
      <xdr:rowOff>742105</xdr:rowOff>
    </xdr:to>
    <xdr:pic>
      <xdr:nvPicPr>
        <xdr:cNvPr id="171" name="Immagine 170">
          <a:extLst>
            <a:ext uri="{FF2B5EF4-FFF2-40B4-BE49-F238E27FC236}">
              <a16:creationId xmlns="" xmlns:a16="http://schemas.microsoft.com/office/drawing/2014/main" id="{0DC7771D-1A57-4281-AC20-289A6C617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33660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174</xdr:row>
      <xdr:rowOff>38956</xdr:rowOff>
    </xdr:from>
    <xdr:to>
      <xdr:col>0</xdr:col>
      <xdr:colOff>995363</xdr:colOff>
      <xdr:row>174</xdr:row>
      <xdr:rowOff>742105</xdr:rowOff>
    </xdr:to>
    <xdr:pic>
      <xdr:nvPicPr>
        <xdr:cNvPr id="172" name="Immagine 171">
          <a:extLst>
            <a:ext uri="{FF2B5EF4-FFF2-40B4-BE49-F238E27FC236}">
              <a16:creationId xmlns="" xmlns:a16="http://schemas.microsoft.com/office/drawing/2014/main" id="{739EBCBA-F076-4354-BBE9-12C04810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41509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175</xdr:row>
      <xdr:rowOff>38956</xdr:rowOff>
    </xdr:from>
    <xdr:to>
      <xdr:col>0</xdr:col>
      <xdr:colOff>995363</xdr:colOff>
      <xdr:row>175</xdr:row>
      <xdr:rowOff>742104</xdr:rowOff>
    </xdr:to>
    <xdr:pic>
      <xdr:nvPicPr>
        <xdr:cNvPr id="173" name="Immagine 172">
          <a:extLst>
            <a:ext uri="{FF2B5EF4-FFF2-40B4-BE49-F238E27FC236}">
              <a16:creationId xmlns="" xmlns:a16="http://schemas.microsoft.com/office/drawing/2014/main" id="{1CF662A2-E1ED-4676-ABFA-50B7E728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493581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176</xdr:row>
      <xdr:rowOff>38956</xdr:rowOff>
    </xdr:from>
    <xdr:to>
      <xdr:col>0</xdr:col>
      <xdr:colOff>995363</xdr:colOff>
      <xdr:row>176</xdr:row>
      <xdr:rowOff>742105</xdr:rowOff>
    </xdr:to>
    <xdr:pic>
      <xdr:nvPicPr>
        <xdr:cNvPr id="174" name="Immagine 173">
          <a:extLst>
            <a:ext uri="{FF2B5EF4-FFF2-40B4-BE49-F238E27FC236}">
              <a16:creationId xmlns="" xmlns:a16="http://schemas.microsoft.com/office/drawing/2014/main" id="{CDBB431B-74A1-4467-AEFF-977E93DB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57206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177</xdr:row>
      <xdr:rowOff>38956</xdr:rowOff>
    </xdr:from>
    <xdr:to>
      <xdr:col>0</xdr:col>
      <xdr:colOff>995363</xdr:colOff>
      <xdr:row>177</xdr:row>
      <xdr:rowOff>742105</xdr:rowOff>
    </xdr:to>
    <xdr:pic>
      <xdr:nvPicPr>
        <xdr:cNvPr id="175" name="Immagine 174">
          <a:extLst>
            <a:ext uri="{FF2B5EF4-FFF2-40B4-BE49-F238E27FC236}">
              <a16:creationId xmlns="" xmlns:a16="http://schemas.microsoft.com/office/drawing/2014/main" id="{A67ECA03-DA8A-40D2-8125-F3D5D8AE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65055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178</xdr:row>
      <xdr:rowOff>38956</xdr:rowOff>
    </xdr:from>
    <xdr:to>
      <xdr:col>0</xdr:col>
      <xdr:colOff>995363</xdr:colOff>
      <xdr:row>178</xdr:row>
      <xdr:rowOff>742105</xdr:rowOff>
    </xdr:to>
    <xdr:pic>
      <xdr:nvPicPr>
        <xdr:cNvPr id="176" name="Immagine 175">
          <a:extLst>
            <a:ext uri="{FF2B5EF4-FFF2-40B4-BE49-F238E27FC236}">
              <a16:creationId xmlns="" xmlns:a16="http://schemas.microsoft.com/office/drawing/2014/main" id="{AA53A6DD-93C5-4AB7-BB26-E8DB93C1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72903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179</xdr:row>
      <xdr:rowOff>38956</xdr:rowOff>
    </xdr:from>
    <xdr:to>
      <xdr:col>0</xdr:col>
      <xdr:colOff>995363</xdr:colOff>
      <xdr:row>179</xdr:row>
      <xdr:rowOff>742105</xdr:rowOff>
    </xdr:to>
    <xdr:pic>
      <xdr:nvPicPr>
        <xdr:cNvPr id="177" name="Immagine 176">
          <a:extLst>
            <a:ext uri="{FF2B5EF4-FFF2-40B4-BE49-F238E27FC236}">
              <a16:creationId xmlns="" xmlns:a16="http://schemas.microsoft.com/office/drawing/2014/main" id="{79E39AA1-A378-47D5-AAC7-40591107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80752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180</xdr:row>
      <xdr:rowOff>38956</xdr:rowOff>
    </xdr:from>
    <xdr:to>
      <xdr:col>0</xdr:col>
      <xdr:colOff>995363</xdr:colOff>
      <xdr:row>180</xdr:row>
      <xdr:rowOff>742105</xdr:rowOff>
    </xdr:to>
    <xdr:pic>
      <xdr:nvPicPr>
        <xdr:cNvPr id="178" name="Immagine 177">
          <a:extLst>
            <a:ext uri="{FF2B5EF4-FFF2-40B4-BE49-F238E27FC236}">
              <a16:creationId xmlns="" xmlns:a16="http://schemas.microsoft.com/office/drawing/2014/main" id="{38480820-D660-4804-A346-CE296203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88601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181</xdr:row>
      <xdr:rowOff>38956</xdr:rowOff>
    </xdr:from>
    <xdr:to>
      <xdr:col>0</xdr:col>
      <xdr:colOff>995363</xdr:colOff>
      <xdr:row>181</xdr:row>
      <xdr:rowOff>742105</xdr:rowOff>
    </xdr:to>
    <xdr:pic>
      <xdr:nvPicPr>
        <xdr:cNvPr id="179" name="Immagine 178">
          <a:extLst>
            <a:ext uri="{FF2B5EF4-FFF2-40B4-BE49-F238E27FC236}">
              <a16:creationId xmlns="" xmlns:a16="http://schemas.microsoft.com/office/drawing/2014/main" id="{59257D4F-90BF-4A7A-84DC-7AAD32454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396449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182</xdr:row>
      <xdr:rowOff>38956</xdr:rowOff>
    </xdr:from>
    <xdr:to>
      <xdr:col>0</xdr:col>
      <xdr:colOff>995363</xdr:colOff>
      <xdr:row>182</xdr:row>
      <xdr:rowOff>742104</xdr:rowOff>
    </xdr:to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DCECEE55-84E5-489E-ACD0-5C1A7E9D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04298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183</xdr:row>
      <xdr:rowOff>41312</xdr:rowOff>
    </xdr:from>
    <xdr:to>
      <xdr:col>0</xdr:col>
      <xdr:colOff>995363</xdr:colOff>
      <xdr:row>183</xdr:row>
      <xdr:rowOff>739746</xdr:rowOff>
    </xdr:to>
    <xdr:pic>
      <xdr:nvPicPr>
        <xdr:cNvPr id="181" name="Immagine 180">
          <a:extLst>
            <a:ext uri="{FF2B5EF4-FFF2-40B4-BE49-F238E27FC236}">
              <a16:creationId xmlns="" xmlns:a16="http://schemas.microsoft.com/office/drawing/2014/main" id="{9E3E4032-3558-47FE-AAB5-B7FADC0E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1217052"/>
          <a:ext cx="942975" cy="698434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184</xdr:row>
      <xdr:rowOff>38956</xdr:rowOff>
    </xdr:from>
    <xdr:to>
      <xdr:col>0</xdr:col>
      <xdr:colOff>995363</xdr:colOff>
      <xdr:row>184</xdr:row>
      <xdr:rowOff>742105</xdr:rowOff>
    </xdr:to>
    <xdr:pic>
      <xdr:nvPicPr>
        <xdr:cNvPr id="182" name="Immagine 181">
          <a:extLst>
            <a:ext uri="{FF2B5EF4-FFF2-40B4-BE49-F238E27FC236}">
              <a16:creationId xmlns="" xmlns:a16="http://schemas.microsoft.com/office/drawing/2014/main" id="{E9A1063B-FB65-488D-A22A-9685BDC9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19919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185</xdr:row>
      <xdr:rowOff>38956</xdr:rowOff>
    </xdr:from>
    <xdr:to>
      <xdr:col>0</xdr:col>
      <xdr:colOff>995363</xdr:colOff>
      <xdr:row>185</xdr:row>
      <xdr:rowOff>742105</xdr:rowOff>
    </xdr:to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E5A26C7C-F552-4967-8984-31ECB24B9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27767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186</xdr:row>
      <xdr:rowOff>38956</xdr:rowOff>
    </xdr:from>
    <xdr:to>
      <xdr:col>0</xdr:col>
      <xdr:colOff>995363</xdr:colOff>
      <xdr:row>186</xdr:row>
      <xdr:rowOff>742105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2204CF1B-243C-4374-9F86-1AF601F4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35616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187</xdr:row>
      <xdr:rowOff>38956</xdr:rowOff>
    </xdr:from>
    <xdr:to>
      <xdr:col>0</xdr:col>
      <xdr:colOff>995363</xdr:colOff>
      <xdr:row>187</xdr:row>
      <xdr:rowOff>742105</xdr:rowOff>
    </xdr:to>
    <xdr:pic>
      <xdr:nvPicPr>
        <xdr:cNvPr id="185" name="Immagine 184">
          <a:extLst>
            <a:ext uri="{FF2B5EF4-FFF2-40B4-BE49-F238E27FC236}">
              <a16:creationId xmlns="" xmlns:a16="http://schemas.microsoft.com/office/drawing/2014/main" id="{00D070A6-5D96-4A6D-8173-099E0C33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43465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188</xdr:row>
      <xdr:rowOff>38956</xdr:rowOff>
    </xdr:from>
    <xdr:to>
      <xdr:col>0</xdr:col>
      <xdr:colOff>995363</xdr:colOff>
      <xdr:row>188</xdr:row>
      <xdr:rowOff>742105</xdr:rowOff>
    </xdr:to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80889CCF-6D17-4EBA-8EB2-0C3D5125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51313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189</xdr:row>
      <xdr:rowOff>38956</xdr:rowOff>
    </xdr:from>
    <xdr:to>
      <xdr:col>0</xdr:col>
      <xdr:colOff>995363</xdr:colOff>
      <xdr:row>189</xdr:row>
      <xdr:rowOff>742104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85595B9B-C144-4AEC-9F31-FB9C30F5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59162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190</xdr:row>
      <xdr:rowOff>38956</xdr:rowOff>
    </xdr:from>
    <xdr:to>
      <xdr:col>0</xdr:col>
      <xdr:colOff>995363</xdr:colOff>
      <xdr:row>190</xdr:row>
      <xdr:rowOff>742105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267C5E3E-AC78-40CB-91C4-B5A31DA9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67010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191</xdr:row>
      <xdr:rowOff>38956</xdr:rowOff>
    </xdr:from>
    <xdr:to>
      <xdr:col>0</xdr:col>
      <xdr:colOff>995363</xdr:colOff>
      <xdr:row>191</xdr:row>
      <xdr:rowOff>742105</xdr:rowOff>
    </xdr:to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5785B115-D9C3-4153-BD34-0A63F297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74859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192</xdr:row>
      <xdr:rowOff>38956</xdr:rowOff>
    </xdr:from>
    <xdr:to>
      <xdr:col>0</xdr:col>
      <xdr:colOff>995363</xdr:colOff>
      <xdr:row>192</xdr:row>
      <xdr:rowOff>742105</xdr:rowOff>
    </xdr:to>
    <xdr:pic>
      <xdr:nvPicPr>
        <xdr:cNvPr id="190" name="Immagine 189">
          <a:extLst>
            <a:ext uri="{FF2B5EF4-FFF2-40B4-BE49-F238E27FC236}">
              <a16:creationId xmlns="" xmlns:a16="http://schemas.microsoft.com/office/drawing/2014/main" id="{44D61145-B7B0-4093-B994-621C7D9C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82708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193</xdr:row>
      <xdr:rowOff>38956</xdr:rowOff>
    </xdr:from>
    <xdr:to>
      <xdr:col>0</xdr:col>
      <xdr:colOff>995363</xdr:colOff>
      <xdr:row>193</xdr:row>
      <xdr:rowOff>742105</xdr:rowOff>
    </xdr:to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35836132-DA94-4AF9-9B1D-596BFF8C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490556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195</xdr:row>
      <xdr:rowOff>38906</xdr:rowOff>
    </xdr:from>
    <xdr:to>
      <xdr:col>0</xdr:col>
      <xdr:colOff>995363</xdr:colOff>
      <xdr:row>195</xdr:row>
      <xdr:rowOff>732625</xdr:rowOff>
    </xdr:to>
    <xdr:pic>
      <xdr:nvPicPr>
        <xdr:cNvPr id="192" name="Immagine 191">
          <a:extLst>
            <a:ext uri="{FF2B5EF4-FFF2-40B4-BE49-F238E27FC236}">
              <a16:creationId xmlns="" xmlns:a16="http://schemas.microsoft.com/office/drawing/2014/main" id="{7B45B17C-48A2-4BF5-811A-FEBE1986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0061466"/>
          <a:ext cx="942975" cy="69371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196</xdr:row>
      <xdr:rowOff>36500</xdr:rowOff>
    </xdr:from>
    <xdr:to>
      <xdr:col>0</xdr:col>
      <xdr:colOff>995363</xdr:colOff>
      <xdr:row>196</xdr:row>
      <xdr:rowOff>725505</xdr:rowOff>
    </xdr:to>
    <xdr:pic>
      <xdr:nvPicPr>
        <xdr:cNvPr id="193" name="Immagine 192">
          <a:extLst>
            <a:ext uri="{FF2B5EF4-FFF2-40B4-BE49-F238E27FC236}">
              <a16:creationId xmlns="" xmlns:a16="http://schemas.microsoft.com/office/drawing/2014/main" id="{9237CC83-DB0D-4EC6-B7ED-7E23D7CF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0836300"/>
          <a:ext cx="942975" cy="68900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197</xdr:row>
      <xdr:rowOff>38956</xdr:rowOff>
    </xdr:from>
    <xdr:to>
      <xdr:col>0</xdr:col>
      <xdr:colOff>995363</xdr:colOff>
      <xdr:row>197</xdr:row>
      <xdr:rowOff>742105</xdr:rowOff>
    </xdr:to>
    <xdr:pic>
      <xdr:nvPicPr>
        <xdr:cNvPr id="194" name="Immagine 193">
          <a:extLst>
            <a:ext uri="{FF2B5EF4-FFF2-40B4-BE49-F238E27FC236}">
              <a16:creationId xmlns="" xmlns:a16="http://schemas.microsoft.com/office/drawing/2014/main" id="{3CD5DCDF-9474-4FF2-8B1C-7A2E81FE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16083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198</xdr:row>
      <xdr:rowOff>38956</xdr:rowOff>
    </xdr:from>
    <xdr:to>
      <xdr:col>0</xdr:col>
      <xdr:colOff>995363</xdr:colOff>
      <xdr:row>198</xdr:row>
      <xdr:rowOff>742105</xdr:rowOff>
    </xdr:to>
    <xdr:pic>
      <xdr:nvPicPr>
        <xdr:cNvPr id="195" name="Immagine 194">
          <a:extLst>
            <a:ext uri="{FF2B5EF4-FFF2-40B4-BE49-F238E27FC236}">
              <a16:creationId xmlns="" xmlns:a16="http://schemas.microsoft.com/office/drawing/2014/main" id="{2AD09ABB-A593-4F0F-9C5B-B8F127E9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23932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199</xdr:row>
      <xdr:rowOff>38956</xdr:rowOff>
    </xdr:from>
    <xdr:to>
      <xdr:col>0</xdr:col>
      <xdr:colOff>995363</xdr:colOff>
      <xdr:row>199</xdr:row>
      <xdr:rowOff>742105</xdr:rowOff>
    </xdr:to>
    <xdr:pic>
      <xdr:nvPicPr>
        <xdr:cNvPr id="196" name="Immagine 195">
          <a:extLst>
            <a:ext uri="{FF2B5EF4-FFF2-40B4-BE49-F238E27FC236}">
              <a16:creationId xmlns="" xmlns:a16="http://schemas.microsoft.com/office/drawing/2014/main" id="{E0CE5C28-3887-418A-9D14-BDCD00CC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31780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200</xdr:row>
      <xdr:rowOff>38956</xdr:rowOff>
    </xdr:from>
    <xdr:to>
      <xdr:col>0</xdr:col>
      <xdr:colOff>995363</xdr:colOff>
      <xdr:row>200</xdr:row>
      <xdr:rowOff>742105</xdr:rowOff>
    </xdr:to>
    <xdr:pic>
      <xdr:nvPicPr>
        <xdr:cNvPr id="197" name="Immagine 196">
          <a:extLst>
            <a:ext uri="{FF2B5EF4-FFF2-40B4-BE49-F238E27FC236}">
              <a16:creationId xmlns="" xmlns:a16="http://schemas.microsoft.com/office/drawing/2014/main" id="{9838BD7C-CB6A-4FA8-B1D7-8ACD000C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39629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201</xdr:row>
      <xdr:rowOff>38956</xdr:rowOff>
    </xdr:from>
    <xdr:to>
      <xdr:col>0</xdr:col>
      <xdr:colOff>995363</xdr:colOff>
      <xdr:row>201</xdr:row>
      <xdr:rowOff>742105</xdr:rowOff>
    </xdr:to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01CFA443-EF9D-4546-B030-398E56D7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47478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202</xdr:row>
      <xdr:rowOff>38956</xdr:rowOff>
    </xdr:from>
    <xdr:to>
      <xdr:col>0</xdr:col>
      <xdr:colOff>995363</xdr:colOff>
      <xdr:row>202</xdr:row>
      <xdr:rowOff>742105</xdr:rowOff>
    </xdr:to>
    <xdr:pic>
      <xdr:nvPicPr>
        <xdr:cNvPr id="199" name="Immagine 198">
          <a:extLst>
            <a:ext uri="{FF2B5EF4-FFF2-40B4-BE49-F238E27FC236}">
              <a16:creationId xmlns="" xmlns:a16="http://schemas.microsoft.com/office/drawing/2014/main" id="{CB6F467F-8AD1-4E5D-B65E-AF02AAC49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55326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203</xdr:row>
      <xdr:rowOff>38956</xdr:rowOff>
    </xdr:from>
    <xdr:to>
      <xdr:col>0</xdr:col>
      <xdr:colOff>995363</xdr:colOff>
      <xdr:row>203</xdr:row>
      <xdr:rowOff>742104</xdr:rowOff>
    </xdr:to>
    <xdr:pic>
      <xdr:nvPicPr>
        <xdr:cNvPr id="200" name="Immagine 199">
          <a:extLst>
            <a:ext uri="{FF2B5EF4-FFF2-40B4-BE49-F238E27FC236}">
              <a16:creationId xmlns="" xmlns:a16="http://schemas.microsoft.com/office/drawing/2014/main" id="{EDDC99CD-D403-479B-9075-BF8DC0AD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63175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204</xdr:row>
      <xdr:rowOff>38956</xdr:rowOff>
    </xdr:from>
    <xdr:to>
      <xdr:col>0</xdr:col>
      <xdr:colOff>995363</xdr:colOff>
      <xdr:row>204</xdr:row>
      <xdr:rowOff>742105</xdr:rowOff>
    </xdr:to>
    <xdr:pic>
      <xdr:nvPicPr>
        <xdr:cNvPr id="201" name="Immagine 200">
          <a:extLst>
            <a:ext uri="{FF2B5EF4-FFF2-40B4-BE49-F238E27FC236}">
              <a16:creationId xmlns="" xmlns:a16="http://schemas.microsoft.com/office/drawing/2014/main" id="{96F72CCD-1DCD-4996-ABA6-793B03E7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71023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205</xdr:row>
      <xdr:rowOff>38956</xdr:rowOff>
    </xdr:from>
    <xdr:to>
      <xdr:col>0</xdr:col>
      <xdr:colOff>995363</xdr:colOff>
      <xdr:row>205</xdr:row>
      <xdr:rowOff>742105</xdr:rowOff>
    </xdr:to>
    <xdr:pic>
      <xdr:nvPicPr>
        <xdr:cNvPr id="202" name="Immagine 201">
          <a:extLst>
            <a:ext uri="{FF2B5EF4-FFF2-40B4-BE49-F238E27FC236}">
              <a16:creationId xmlns="" xmlns:a16="http://schemas.microsoft.com/office/drawing/2014/main" id="{545F5E0A-8D60-4B40-A6DF-80238D20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78872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206</xdr:row>
      <xdr:rowOff>38956</xdr:rowOff>
    </xdr:from>
    <xdr:to>
      <xdr:col>0</xdr:col>
      <xdr:colOff>995363</xdr:colOff>
      <xdr:row>206</xdr:row>
      <xdr:rowOff>742105</xdr:rowOff>
    </xdr:to>
    <xdr:pic>
      <xdr:nvPicPr>
        <xdr:cNvPr id="203" name="Immagine 202">
          <a:extLst>
            <a:ext uri="{FF2B5EF4-FFF2-40B4-BE49-F238E27FC236}">
              <a16:creationId xmlns="" xmlns:a16="http://schemas.microsoft.com/office/drawing/2014/main" id="{768EC696-959D-4F0B-B5AA-5779BF4E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86721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207</xdr:row>
      <xdr:rowOff>38956</xdr:rowOff>
    </xdr:from>
    <xdr:to>
      <xdr:col>0</xdr:col>
      <xdr:colOff>995363</xdr:colOff>
      <xdr:row>207</xdr:row>
      <xdr:rowOff>742105</xdr:rowOff>
    </xdr:to>
    <xdr:pic>
      <xdr:nvPicPr>
        <xdr:cNvPr id="204" name="Immagine 203">
          <a:extLst>
            <a:ext uri="{FF2B5EF4-FFF2-40B4-BE49-F238E27FC236}">
              <a16:creationId xmlns="" xmlns:a16="http://schemas.microsoft.com/office/drawing/2014/main" id="{9EDA4412-1ACB-4041-9E79-B5CC13A9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594569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208</xdr:row>
      <xdr:rowOff>38956</xdr:rowOff>
    </xdr:from>
    <xdr:to>
      <xdr:col>0</xdr:col>
      <xdr:colOff>995363</xdr:colOff>
      <xdr:row>208</xdr:row>
      <xdr:rowOff>742105</xdr:rowOff>
    </xdr:to>
    <xdr:pic>
      <xdr:nvPicPr>
        <xdr:cNvPr id="205" name="Immagine 204">
          <a:extLst>
            <a:ext uri="{FF2B5EF4-FFF2-40B4-BE49-F238E27FC236}">
              <a16:creationId xmlns="" xmlns:a16="http://schemas.microsoft.com/office/drawing/2014/main" id="{82B87F23-FFF0-4FC5-AFE5-E9A9A92D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02418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209</xdr:row>
      <xdr:rowOff>38956</xdr:rowOff>
    </xdr:from>
    <xdr:to>
      <xdr:col>0</xdr:col>
      <xdr:colOff>995363</xdr:colOff>
      <xdr:row>209</xdr:row>
      <xdr:rowOff>742105</xdr:rowOff>
    </xdr:to>
    <xdr:pic>
      <xdr:nvPicPr>
        <xdr:cNvPr id="206" name="Immagine 205">
          <a:extLst>
            <a:ext uri="{FF2B5EF4-FFF2-40B4-BE49-F238E27FC236}">
              <a16:creationId xmlns="" xmlns:a16="http://schemas.microsoft.com/office/drawing/2014/main" id="{DEE9B26A-F12C-4C36-94F1-FBFBFD5BD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10266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210</xdr:row>
      <xdr:rowOff>38956</xdr:rowOff>
    </xdr:from>
    <xdr:to>
      <xdr:col>0</xdr:col>
      <xdr:colOff>995363</xdr:colOff>
      <xdr:row>210</xdr:row>
      <xdr:rowOff>742104</xdr:rowOff>
    </xdr:to>
    <xdr:pic>
      <xdr:nvPicPr>
        <xdr:cNvPr id="207" name="Immagine 206">
          <a:extLst>
            <a:ext uri="{FF2B5EF4-FFF2-40B4-BE49-F238E27FC236}">
              <a16:creationId xmlns="" xmlns:a16="http://schemas.microsoft.com/office/drawing/2014/main" id="{7794C79D-AFCD-407A-81B6-4C49D18F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181155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211</xdr:row>
      <xdr:rowOff>38956</xdr:rowOff>
    </xdr:from>
    <xdr:to>
      <xdr:col>0</xdr:col>
      <xdr:colOff>995363</xdr:colOff>
      <xdr:row>211</xdr:row>
      <xdr:rowOff>742105</xdr:rowOff>
    </xdr:to>
    <xdr:pic>
      <xdr:nvPicPr>
        <xdr:cNvPr id="208" name="Immagine 207">
          <a:extLst>
            <a:ext uri="{FF2B5EF4-FFF2-40B4-BE49-F238E27FC236}">
              <a16:creationId xmlns="" xmlns:a16="http://schemas.microsoft.com/office/drawing/2014/main" id="{F4E03C39-582B-4C9F-BD07-2F5F0252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25964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212</xdr:row>
      <xdr:rowOff>38956</xdr:rowOff>
    </xdr:from>
    <xdr:to>
      <xdr:col>0</xdr:col>
      <xdr:colOff>995363</xdr:colOff>
      <xdr:row>212</xdr:row>
      <xdr:rowOff>742105</xdr:rowOff>
    </xdr:to>
    <xdr:pic>
      <xdr:nvPicPr>
        <xdr:cNvPr id="209" name="Immagine 208">
          <a:extLst>
            <a:ext uri="{FF2B5EF4-FFF2-40B4-BE49-F238E27FC236}">
              <a16:creationId xmlns="" xmlns:a16="http://schemas.microsoft.com/office/drawing/2014/main" id="{50F72209-EA5C-4E75-ABA8-8E9445BC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33812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213</xdr:row>
      <xdr:rowOff>38956</xdr:rowOff>
    </xdr:from>
    <xdr:to>
      <xdr:col>0</xdr:col>
      <xdr:colOff>995363</xdr:colOff>
      <xdr:row>213</xdr:row>
      <xdr:rowOff>742105</xdr:rowOff>
    </xdr:to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BAE7BC6F-992A-4688-A77B-AFE456B4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41661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214</xdr:row>
      <xdr:rowOff>38956</xdr:rowOff>
    </xdr:from>
    <xdr:to>
      <xdr:col>0</xdr:col>
      <xdr:colOff>995363</xdr:colOff>
      <xdr:row>214</xdr:row>
      <xdr:rowOff>742105</xdr:rowOff>
    </xdr:to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9ED3679C-F016-4239-AD73-4075465B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49509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215</xdr:row>
      <xdr:rowOff>38956</xdr:rowOff>
    </xdr:from>
    <xdr:to>
      <xdr:col>0</xdr:col>
      <xdr:colOff>995363</xdr:colOff>
      <xdr:row>215</xdr:row>
      <xdr:rowOff>742105</xdr:rowOff>
    </xdr:to>
    <xdr:pic>
      <xdr:nvPicPr>
        <xdr:cNvPr id="212" name="Immagine 211">
          <a:extLst>
            <a:ext uri="{FF2B5EF4-FFF2-40B4-BE49-F238E27FC236}">
              <a16:creationId xmlns="" xmlns:a16="http://schemas.microsoft.com/office/drawing/2014/main" id="{E5DB3A18-E58C-44C9-8285-8208153B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57358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216</xdr:row>
      <xdr:rowOff>38956</xdr:rowOff>
    </xdr:from>
    <xdr:to>
      <xdr:col>0</xdr:col>
      <xdr:colOff>995363</xdr:colOff>
      <xdr:row>216</xdr:row>
      <xdr:rowOff>742105</xdr:rowOff>
    </xdr:to>
    <xdr:pic>
      <xdr:nvPicPr>
        <xdr:cNvPr id="213" name="Immagine 212">
          <a:extLst>
            <a:ext uri="{FF2B5EF4-FFF2-40B4-BE49-F238E27FC236}">
              <a16:creationId xmlns="" xmlns:a16="http://schemas.microsoft.com/office/drawing/2014/main" id="{8FF68C3B-C2F3-4B62-9DC7-2735E037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65207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217</xdr:row>
      <xdr:rowOff>38956</xdr:rowOff>
    </xdr:from>
    <xdr:to>
      <xdr:col>0</xdr:col>
      <xdr:colOff>995363</xdr:colOff>
      <xdr:row>217</xdr:row>
      <xdr:rowOff>742104</xdr:rowOff>
    </xdr:to>
    <xdr:pic>
      <xdr:nvPicPr>
        <xdr:cNvPr id="214" name="Immagine 213">
          <a:extLst>
            <a:ext uri="{FF2B5EF4-FFF2-40B4-BE49-F238E27FC236}">
              <a16:creationId xmlns="" xmlns:a16="http://schemas.microsoft.com/office/drawing/2014/main" id="{B09F0BDE-FC7D-4163-A405-DB9DFB8B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730557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218</xdr:row>
      <xdr:rowOff>38956</xdr:rowOff>
    </xdr:from>
    <xdr:to>
      <xdr:col>0</xdr:col>
      <xdr:colOff>995363</xdr:colOff>
      <xdr:row>218</xdr:row>
      <xdr:rowOff>742105</xdr:rowOff>
    </xdr:to>
    <xdr:pic>
      <xdr:nvPicPr>
        <xdr:cNvPr id="215" name="Immagine 214">
          <a:extLst>
            <a:ext uri="{FF2B5EF4-FFF2-40B4-BE49-F238E27FC236}">
              <a16:creationId xmlns="" xmlns:a16="http://schemas.microsoft.com/office/drawing/2014/main" id="{4D66770F-C9B0-428F-A617-6D4162DB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80904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219</xdr:row>
      <xdr:rowOff>38956</xdr:rowOff>
    </xdr:from>
    <xdr:to>
      <xdr:col>0</xdr:col>
      <xdr:colOff>995363</xdr:colOff>
      <xdr:row>219</xdr:row>
      <xdr:rowOff>742105</xdr:rowOff>
    </xdr:to>
    <xdr:pic>
      <xdr:nvPicPr>
        <xdr:cNvPr id="216" name="Immagine 215">
          <a:extLst>
            <a:ext uri="{FF2B5EF4-FFF2-40B4-BE49-F238E27FC236}">
              <a16:creationId xmlns="" xmlns:a16="http://schemas.microsoft.com/office/drawing/2014/main" id="{158C2CC6-50FE-4D45-8A93-2157CD34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88752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220</xdr:row>
      <xdr:rowOff>38956</xdr:rowOff>
    </xdr:from>
    <xdr:to>
      <xdr:col>0</xdr:col>
      <xdr:colOff>995363</xdr:colOff>
      <xdr:row>220</xdr:row>
      <xdr:rowOff>742105</xdr:rowOff>
    </xdr:to>
    <xdr:pic>
      <xdr:nvPicPr>
        <xdr:cNvPr id="217" name="Immagine 216">
          <a:extLst>
            <a:ext uri="{FF2B5EF4-FFF2-40B4-BE49-F238E27FC236}">
              <a16:creationId xmlns="" xmlns:a16="http://schemas.microsoft.com/office/drawing/2014/main" id="{A6BAE9E5-8B50-4100-80EE-F722BCDC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696601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221</xdr:row>
      <xdr:rowOff>38956</xdr:rowOff>
    </xdr:from>
    <xdr:to>
      <xdr:col>0</xdr:col>
      <xdr:colOff>995363</xdr:colOff>
      <xdr:row>221</xdr:row>
      <xdr:rowOff>742105</xdr:rowOff>
    </xdr:to>
    <xdr:pic>
      <xdr:nvPicPr>
        <xdr:cNvPr id="218" name="Immagine 217">
          <a:extLst>
            <a:ext uri="{FF2B5EF4-FFF2-40B4-BE49-F238E27FC236}">
              <a16:creationId xmlns="" xmlns:a16="http://schemas.microsoft.com/office/drawing/2014/main" id="{CE810C78-8AE0-4AB1-BF36-19CA2B93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04450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222</xdr:row>
      <xdr:rowOff>38956</xdr:rowOff>
    </xdr:from>
    <xdr:to>
      <xdr:col>0</xdr:col>
      <xdr:colOff>995363</xdr:colOff>
      <xdr:row>222</xdr:row>
      <xdr:rowOff>742105</xdr:rowOff>
    </xdr:to>
    <xdr:pic>
      <xdr:nvPicPr>
        <xdr:cNvPr id="219" name="Immagine 218">
          <a:extLst>
            <a:ext uri="{FF2B5EF4-FFF2-40B4-BE49-F238E27FC236}">
              <a16:creationId xmlns="" xmlns:a16="http://schemas.microsoft.com/office/drawing/2014/main" id="{EC0F5678-316B-4271-8080-26BB9C93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12298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223</xdr:row>
      <xdr:rowOff>38956</xdr:rowOff>
    </xdr:from>
    <xdr:to>
      <xdr:col>0</xdr:col>
      <xdr:colOff>995363</xdr:colOff>
      <xdr:row>223</xdr:row>
      <xdr:rowOff>742105</xdr:rowOff>
    </xdr:to>
    <xdr:pic>
      <xdr:nvPicPr>
        <xdr:cNvPr id="220" name="Immagine 219">
          <a:extLst>
            <a:ext uri="{FF2B5EF4-FFF2-40B4-BE49-F238E27FC236}">
              <a16:creationId xmlns="" xmlns:a16="http://schemas.microsoft.com/office/drawing/2014/main" id="{E191F244-675A-4F71-A071-07722E59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20147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224</xdr:row>
      <xdr:rowOff>38956</xdr:rowOff>
    </xdr:from>
    <xdr:to>
      <xdr:col>0</xdr:col>
      <xdr:colOff>995363</xdr:colOff>
      <xdr:row>224</xdr:row>
      <xdr:rowOff>742104</xdr:rowOff>
    </xdr:to>
    <xdr:pic>
      <xdr:nvPicPr>
        <xdr:cNvPr id="221" name="Immagine 220">
          <a:extLst>
            <a:ext uri="{FF2B5EF4-FFF2-40B4-BE49-F238E27FC236}">
              <a16:creationId xmlns="" xmlns:a16="http://schemas.microsoft.com/office/drawing/2014/main" id="{C2EE4012-3B82-43DE-8E6A-BFEB3D643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279959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225</xdr:row>
      <xdr:rowOff>38956</xdr:rowOff>
    </xdr:from>
    <xdr:to>
      <xdr:col>0</xdr:col>
      <xdr:colOff>995363</xdr:colOff>
      <xdr:row>225</xdr:row>
      <xdr:rowOff>742105</xdr:rowOff>
    </xdr:to>
    <xdr:pic>
      <xdr:nvPicPr>
        <xdr:cNvPr id="222" name="Immagine 221">
          <a:extLst>
            <a:ext uri="{FF2B5EF4-FFF2-40B4-BE49-F238E27FC236}">
              <a16:creationId xmlns="" xmlns:a16="http://schemas.microsoft.com/office/drawing/2014/main" id="{5C7BD781-ED73-4C9D-A520-536962E4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35844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226</xdr:row>
      <xdr:rowOff>38956</xdr:rowOff>
    </xdr:from>
    <xdr:to>
      <xdr:col>0</xdr:col>
      <xdr:colOff>995363</xdr:colOff>
      <xdr:row>226</xdr:row>
      <xdr:rowOff>742105</xdr:rowOff>
    </xdr:to>
    <xdr:pic>
      <xdr:nvPicPr>
        <xdr:cNvPr id="223" name="Immagine 222">
          <a:extLst>
            <a:ext uri="{FF2B5EF4-FFF2-40B4-BE49-F238E27FC236}">
              <a16:creationId xmlns="" xmlns:a16="http://schemas.microsoft.com/office/drawing/2014/main" id="{5D702E0D-A770-4B03-97CE-81FB7260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43693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227</xdr:row>
      <xdr:rowOff>38956</xdr:rowOff>
    </xdr:from>
    <xdr:to>
      <xdr:col>0</xdr:col>
      <xdr:colOff>995363</xdr:colOff>
      <xdr:row>227</xdr:row>
      <xdr:rowOff>742105</xdr:rowOff>
    </xdr:to>
    <xdr:pic>
      <xdr:nvPicPr>
        <xdr:cNvPr id="224" name="Immagine 223">
          <a:extLst>
            <a:ext uri="{FF2B5EF4-FFF2-40B4-BE49-F238E27FC236}">
              <a16:creationId xmlns="" xmlns:a16="http://schemas.microsoft.com/office/drawing/2014/main" id="{D556A657-C5B1-48D9-A5B3-5C9DD257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51541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228</xdr:row>
      <xdr:rowOff>38956</xdr:rowOff>
    </xdr:from>
    <xdr:to>
      <xdr:col>0</xdr:col>
      <xdr:colOff>995363</xdr:colOff>
      <xdr:row>228</xdr:row>
      <xdr:rowOff>742105</xdr:rowOff>
    </xdr:to>
    <xdr:pic>
      <xdr:nvPicPr>
        <xdr:cNvPr id="225" name="Immagine 224">
          <a:extLst>
            <a:ext uri="{FF2B5EF4-FFF2-40B4-BE49-F238E27FC236}">
              <a16:creationId xmlns="" xmlns:a16="http://schemas.microsoft.com/office/drawing/2014/main" id="{6217657D-337E-449F-99B8-FEB12A28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59390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229</xdr:row>
      <xdr:rowOff>38956</xdr:rowOff>
    </xdr:from>
    <xdr:to>
      <xdr:col>0</xdr:col>
      <xdr:colOff>995363</xdr:colOff>
      <xdr:row>229</xdr:row>
      <xdr:rowOff>742105</xdr:rowOff>
    </xdr:to>
    <xdr:pic>
      <xdr:nvPicPr>
        <xdr:cNvPr id="226" name="Immagine 225">
          <a:extLst>
            <a:ext uri="{FF2B5EF4-FFF2-40B4-BE49-F238E27FC236}">
              <a16:creationId xmlns="" xmlns:a16="http://schemas.microsoft.com/office/drawing/2014/main" id="{08196556-1D09-4E78-86BF-E15ADAFD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67238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230</xdr:row>
      <xdr:rowOff>38956</xdr:rowOff>
    </xdr:from>
    <xdr:to>
      <xdr:col>0</xdr:col>
      <xdr:colOff>995363</xdr:colOff>
      <xdr:row>230</xdr:row>
      <xdr:rowOff>742105</xdr:rowOff>
    </xdr:to>
    <xdr:pic>
      <xdr:nvPicPr>
        <xdr:cNvPr id="227" name="Immagine 226">
          <a:extLst>
            <a:ext uri="{FF2B5EF4-FFF2-40B4-BE49-F238E27FC236}">
              <a16:creationId xmlns="" xmlns:a16="http://schemas.microsoft.com/office/drawing/2014/main" id="{317EF065-A284-4B1A-B999-B81F7987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75087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231</xdr:row>
      <xdr:rowOff>38956</xdr:rowOff>
    </xdr:from>
    <xdr:to>
      <xdr:col>0</xdr:col>
      <xdr:colOff>995363</xdr:colOff>
      <xdr:row>231</xdr:row>
      <xdr:rowOff>742104</xdr:rowOff>
    </xdr:to>
    <xdr:pic>
      <xdr:nvPicPr>
        <xdr:cNvPr id="228" name="Immagine 227">
          <a:extLst>
            <a:ext uri="{FF2B5EF4-FFF2-40B4-BE49-F238E27FC236}">
              <a16:creationId xmlns="" xmlns:a16="http://schemas.microsoft.com/office/drawing/2014/main" id="{3CE5C6BC-E1BF-4EB5-BA1D-BD67EBF4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829361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232</xdr:row>
      <xdr:rowOff>38956</xdr:rowOff>
    </xdr:from>
    <xdr:to>
      <xdr:col>0</xdr:col>
      <xdr:colOff>995363</xdr:colOff>
      <xdr:row>232</xdr:row>
      <xdr:rowOff>742105</xdr:rowOff>
    </xdr:to>
    <xdr:pic>
      <xdr:nvPicPr>
        <xdr:cNvPr id="229" name="Immagine 228">
          <a:extLst>
            <a:ext uri="{FF2B5EF4-FFF2-40B4-BE49-F238E27FC236}">
              <a16:creationId xmlns="" xmlns:a16="http://schemas.microsoft.com/office/drawing/2014/main" id="{13C5BA39-5214-47FB-95DB-05B93261E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90784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233</xdr:row>
      <xdr:rowOff>38956</xdr:rowOff>
    </xdr:from>
    <xdr:to>
      <xdr:col>0</xdr:col>
      <xdr:colOff>995363</xdr:colOff>
      <xdr:row>233</xdr:row>
      <xdr:rowOff>742105</xdr:rowOff>
    </xdr:to>
    <xdr:pic>
      <xdr:nvPicPr>
        <xdr:cNvPr id="230" name="Immagine 229">
          <a:extLst>
            <a:ext uri="{FF2B5EF4-FFF2-40B4-BE49-F238E27FC236}">
              <a16:creationId xmlns="" xmlns:a16="http://schemas.microsoft.com/office/drawing/2014/main" id="{A9E35558-2E16-44FE-ABEC-E093C261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798633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234</xdr:row>
      <xdr:rowOff>38956</xdr:rowOff>
    </xdr:from>
    <xdr:to>
      <xdr:col>0</xdr:col>
      <xdr:colOff>995363</xdr:colOff>
      <xdr:row>234</xdr:row>
      <xdr:rowOff>742105</xdr:rowOff>
    </xdr:to>
    <xdr:pic>
      <xdr:nvPicPr>
        <xdr:cNvPr id="231" name="Immagine 230">
          <a:extLst>
            <a:ext uri="{FF2B5EF4-FFF2-40B4-BE49-F238E27FC236}">
              <a16:creationId xmlns="" xmlns:a16="http://schemas.microsoft.com/office/drawing/2014/main" id="{0D0ECB26-AB8C-4682-A99C-EEA71F40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06481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235</xdr:row>
      <xdr:rowOff>38956</xdr:rowOff>
    </xdr:from>
    <xdr:to>
      <xdr:col>0</xdr:col>
      <xdr:colOff>995363</xdr:colOff>
      <xdr:row>235</xdr:row>
      <xdr:rowOff>742105</xdr:rowOff>
    </xdr:to>
    <xdr:pic>
      <xdr:nvPicPr>
        <xdr:cNvPr id="232" name="Immagine 231">
          <a:extLst>
            <a:ext uri="{FF2B5EF4-FFF2-40B4-BE49-F238E27FC236}">
              <a16:creationId xmlns="" xmlns:a16="http://schemas.microsoft.com/office/drawing/2014/main" id="{776F79B7-D371-4C37-8616-A872C467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14330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236</xdr:row>
      <xdr:rowOff>38956</xdr:rowOff>
    </xdr:from>
    <xdr:to>
      <xdr:col>0</xdr:col>
      <xdr:colOff>995363</xdr:colOff>
      <xdr:row>236</xdr:row>
      <xdr:rowOff>742105</xdr:rowOff>
    </xdr:to>
    <xdr:pic>
      <xdr:nvPicPr>
        <xdr:cNvPr id="233" name="Immagine 232">
          <a:extLst>
            <a:ext uri="{FF2B5EF4-FFF2-40B4-BE49-F238E27FC236}">
              <a16:creationId xmlns="" xmlns:a16="http://schemas.microsoft.com/office/drawing/2014/main" id="{09A0E087-737D-4367-89D1-CE4F495E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22179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237</xdr:row>
      <xdr:rowOff>38956</xdr:rowOff>
    </xdr:from>
    <xdr:to>
      <xdr:col>0</xdr:col>
      <xdr:colOff>995363</xdr:colOff>
      <xdr:row>237</xdr:row>
      <xdr:rowOff>742105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FBBD17AF-1FDE-457A-A4B0-28D280AC0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30027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238</xdr:row>
      <xdr:rowOff>38956</xdr:rowOff>
    </xdr:from>
    <xdr:to>
      <xdr:col>0</xdr:col>
      <xdr:colOff>995363</xdr:colOff>
      <xdr:row>238</xdr:row>
      <xdr:rowOff>742104</xdr:rowOff>
    </xdr:to>
    <xdr:pic>
      <xdr:nvPicPr>
        <xdr:cNvPr id="235" name="Immagine 234">
          <a:extLst>
            <a:ext uri="{FF2B5EF4-FFF2-40B4-BE49-F238E27FC236}">
              <a16:creationId xmlns="" xmlns:a16="http://schemas.microsoft.com/office/drawing/2014/main" id="{C0284BEA-7E19-49FB-AC89-B092BEAF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378763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239</xdr:row>
      <xdr:rowOff>38956</xdr:rowOff>
    </xdr:from>
    <xdr:to>
      <xdr:col>0</xdr:col>
      <xdr:colOff>995363</xdr:colOff>
      <xdr:row>239</xdr:row>
      <xdr:rowOff>742105</xdr:rowOff>
    </xdr:to>
    <xdr:pic>
      <xdr:nvPicPr>
        <xdr:cNvPr id="236" name="Immagine 235">
          <a:extLst>
            <a:ext uri="{FF2B5EF4-FFF2-40B4-BE49-F238E27FC236}">
              <a16:creationId xmlns="" xmlns:a16="http://schemas.microsoft.com/office/drawing/2014/main" id="{4DE060DE-0305-46F8-BF71-35F68BAB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45724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240</xdr:row>
      <xdr:rowOff>38956</xdr:rowOff>
    </xdr:from>
    <xdr:to>
      <xdr:col>0</xdr:col>
      <xdr:colOff>995363</xdr:colOff>
      <xdr:row>240</xdr:row>
      <xdr:rowOff>742105</xdr:rowOff>
    </xdr:to>
    <xdr:pic>
      <xdr:nvPicPr>
        <xdr:cNvPr id="237" name="Immagine 236">
          <a:extLst>
            <a:ext uri="{FF2B5EF4-FFF2-40B4-BE49-F238E27FC236}">
              <a16:creationId xmlns="" xmlns:a16="http://schemas.microsoft.com/office/drawing/2014/main" id="{4B29D11F-C55F-4BA9-A791-302A350C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53573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241</xdr:row>
      <xdr:rowOff>38956</xdr:rowOff>
    </xdr:from>
    <xdr:to>
      <xdr:col>0</xdr:col>
      <xdr:colOff>995363</xdr:colOff>
      <xdr:row>241</xdr:row>
      <xdr:rowOff>742105</xdr:rowOff>
    </xdr:to>
    <xdr:pic>
      <xdr:nvPicPr>
        <xdr:cNvPr id="238" name="Immagine 237">
          <a:extLst>
            <a:ext uri="{FF2B5EF4-FFF2-40B4-BE49-F238E27FC236}">
              <a16:creationId xmlns="" xmlns:a16="http://schemas.microsoft.com/office/drawing/2014/main" id="{B410E2DF-1533-4185-9D3A-4AFC655C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61422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242</xdr:row>
      <xdr:rowOff>38956</xdr:rowOff>
    </xdr:from>
    <xdr:to>
      <xdr:col>0</xdr:col>
      <xdr:colOff>995363</xdr:colOff>
      <xdr:row>242</xdr:row>
      <xdr:rowOff>742105</xdr:rowOff>
    </xdr:to>
    <xdr:pic>
      <xdr:nvPicPr>
        <xdr:cNvPr id="239" name="Immagine 238">
          <a:extLst>
            <a:ext uri="{FF2B5EF4-FFF2-40B4-BE49-F238E27FC236}">
              <a16:creationId xmlns="" xmlns:a16="http://schemas.microsoft.com/office/drawing/2014/main" id="{A93A661D-DF3F-451A-A918-7A209BDB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69270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243</xdr:row>
      <xdr:rowOff>38956</xdr:rowOff>
    </xdr:from>
    <xdr:to>
      <xdr:col>0</xdr:col>
      <xdr:colOff>995363</xdr:colOff>
      <xdr:row>243</xdr:row>
      <xdr:rowOff>742105</xdr:rowOff>
    </xdr:to>
    <xdr:pic>
      <xdr:nvPicPr>
        <xdr:cNvPr id="240" name="Immagine 239">
          <a:extLst>
            <a:ext uri="{FF2B5EF4-FFF2-40B4-BE49-F238E27FC236}">
              <a16:creationId xmlns="" xmlns:a16="http://schemas.microsoft.com/office/drawing/2014/main" id="{1A655DFA-999C-4685-8765-3B849ADF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77119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244</xdr:row>
      <xdr:rowOff>38956</xdr:rowOff>
    </xdr:from>
    <xdr:to>
      <xdr:col>0</xdr:col>
      <xdr:colOff>995363</xdr:colOff>
      <xdr:row>244</xdr:row>
      <xdr:rowOff>742105</xdr:rowOff>
    </xdr:to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6AC2B9FF-8456-4ED5-B574-E8469B33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84967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245</xdr:row>
      <xdr:rowOff>38956</xdr:rowOff>
    </xdr:from>
    <xdr:to>
      <xdr:col>0</xdr:col>
      <xdr:colOff>995363</xdr:colOff>
      <xdr:row>245</xdr:row>
      <xdr:rowOff>742104</xdr:rowOff>
    </xdr:to>
    <xdr:pic>
      <xdr:nvPicPr>
        <xdr:cNvPr id="242" name="Immagine 241">
          <a:extLst>
            <a:ext uri="{FF2B5EF4-FFF2-40B4-BE49-F238E27FC236}">
              <a16:creationId xmlns="" xmlns:a16="http://schemas.microsoft.com/office/drawing/2014/main" id="{20456589-88E2-4F60-B3C9-D2BD7A8D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8928165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246</xdr:row>
      <xdr:rowOff>38956</xdr:rowOff>
    </xdr:from>
    <xdr:to>
      <xdr:col>0</xdr:col>
      <xdr:colOff>995363</xdr:colOff>
      <xdr:row>246</xdr:row>
      <xdr:rowOff>742105</xdr:rowOff>
    </xdr:to>
    <xdr:pic>
      <xdr:nvPicPr>
        <xdr:cNvPr id="243" name="Immagine 242">
          <a:extLst>
            <a:ext uri="{FF2B5EF4-FFF2-40B4-BE49-F238E27FC236}">
              <a16:creationId xmlns="" xmlns:a16="http://schemas.microsoft.com/office/drawing/2014/main" id="{D5FBD947-857B-4B69-9F4B-749D7101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00665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247</xdr:row>
      <xdr:rowOff>38956</xdr:rowOff>
    </xdr:from>
    <xdr:to>
      <xdr:col>0</xdr:col>
      <xdr:colOff>995363</xdr:colOff>
      <xdr:row>247</xdr:row>
      <xdr:rowOff>742105</xdr:rowOff>
    </xdr:to>
    <xdr:pic>
      <xdr:nvPicPr>
        <xdr:cNvPr id="244" name="Immagine 243">
          <a:extLst>
            <a:ext uri="{FF2B5EF4-FFF2-40B4-BE49-F238E27FC236}">
              <a16:creationId xmlns="" xmlns:a16="http://schemas.microsoft.com/office/drawing/2014/main" id="{2659A9CA-D23C-4BC8-A248-C88022A9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08513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248</xdr:row>
      <xdr:rowOff>38956</xdr:rowOff>
    </xdr:from>
    <xdr:to>
      <xdr:col>0</xdr:col>
      <xdr:colOff>995363</xdr:colOff>
      <xdr:row>248</xdr:row>
      <xdr:rowOff>742105</xdr:rowOff>
    </xdr:to>
    <xdr:pic>
      <xdr:nvPicPr>
        <xdr:cNvPr id="245" name="Immagine 244">
          <a:extLst>
            <a:ext uri="{FF2B5EF4-FFF2-40B4-BE49-F238E27FC236}">
              <a16:creationId xmlns="" xmlns:a16="http://schemas.microsoft.com/office/drawing/2014/main" id="{40BA70F2-E21B-4EA1-AF0C-EA73FF49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16362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249</xdr:row>
      <xdr:rowOff>38956</xdr:rowOff>
    </xdr:from>
    <xdr:to>
      <xdr:col>0</xdr:col>
      <xdr:colOff>995363</xdr:colOff>
      <xdr:row>249</xdr:row>
      <xdr:rowOff>742105</xdr:rowOff>
    </xdr:to>
    <xdr:pic>
      <xdr:nvPicPr>
        <xdr:cNvPr id="246" name="Immagine 245">
          <a:extLst>
            <a:ext uri="{FF2B5EF4-FFF2-40B4-BE49-F238E27FC236}">
              <a16:creationId xmlns="" xmlns:a16="http://schemas.microsoft.com/office/drawing/2014/main" id="{78538635-8AB5-42CB-9D3D-7B03A2411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24210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250</xdr:row>
      <xdr:rowOff>38956</xdr:rowOff>
    </xdr:from>
    <xdr:to>
      <xdr:col>0</xdr:col>
      <xdr:colOff>995363</xdr:colOff>
      <xdr:row>250</xdr:row>
      <xdr:rowOff>742105</xdr:rowOff>
    </xdr:to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BA4A9A4B-DA46-437B-99E1-1DD901D8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32059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251</xdr:row>
      <xdr:rowOff>38956</xdr:rowOff>
    </xdr:from>
    <xdr:to>
      <xdr:col>0</xdr:col>
      <xdr:colOff>995363</xdr:colOff>
      <xdr:row>251</xdr:row>
      <xdr:rowOff>742105</xdr:rowOff>
    </xdr:to>
    <xdr:pic>
      <xdr:nvPicPr>
        <xdr:cNvPr id="248" name="Immagine 247">
          <a:extLst>
            <a:ext uri="{FF2B5EF4-FFF2-40B4-BE49-F238E27FC236}">
              <a16:creationId xmlns="" xmlns:a16="http://schemas.microsoft.com/office/drawing/2014/main" id="{20011DD9-8196-420D-BA53-2238F2C6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39908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252</xdr:row>
      <xdr:rowOff>38956</xdr:rowOff>
    </xdr:from>
    <xdr:to>
      <xdr:col>0</xdr:col>
      <xdr:colOff>995363</xdr:colOff>
      <xdr:row>252</xdr:row>
      <xdr:rowOff>742104</xdr:rowOff>
    </xdr:to>
    <xdr:pic>
      <xdr:nvPicPr>
        <xdr:cNvPr id="249" name="Immagine 248">
          <a:extLst>
            <a:ext uri="{FF2B5EF4-FFF2-40B4-BE49-F238E27FC236}">
              <a16:creationId xmlns="" xmlns:a16="http://schemas.microsoft.com/office/drawing/2014/main" id="{072B0661-4A6C-4364-B970-894FDA98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477567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253</xdr:row>
      <xdr:rowOff>38956</xdr:rowOff>
    </xdr:from>
    <xdr:to>
      <xdr:col>0</xdr:col>
      <xdr:colOff>995363</xdr:colOff>
      <xdr:row>253</xdr:row>
      <xdr:rowOff>742105</xdr:rowOff>
    </xdr:to>
    <xdr:pic>
      <xdr:nvPicPr>
        <xdr:cNvPr id="250" name="Immagine 249">
          <a:extLst>
            <a:ext uri="{FF2B5EF4-FFF2-40B4-BE49-F238E27FC236}">
              <a16:creationId xmlns="" xmlns:a16="http://schemas.microsoft.com/office/drawing/2014/main" id="{22B6BB5D-F86B-4760-B3B9-E68A8AE3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55605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254</xdr:row>
      <xdr:rowOff>38956</xdr:rowOff>
    </xdr:from>
    <xdr:to>
      <xdr:col>0</xdr:col>
      <xdr:colOff>995363</xdr:colOff>
      <xdr:row>254</xdr:row>
      <xdr:rowOff>742105</xdr:rowOff>
    </xdr:to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F7D211BB-EA4E-44C5-A518-76150BF3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63453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255</xdr:row>
      <xdr:rowOff>38956</xdr:rowOff>
    </xdr:from>
    <xdr:to>
      <xdr:col>0</xdr:col>
      <xdr:colOff>995363</xdr:colOff>
      <xdr:row>255</xdr:row>
      <xdr:rowOff>742105</xdr:rowOff>
    </xdr:to>
    <xdr:pic>
      <xdr:nvPicPr>
        <xdr:cNvPr id="252" name="Immagine 251">
          <a:extLst>
            <a:ext uri="{FF2B5EF4-FFF2-40B4-BE49-F238E27FC236}">
              <a16:creationId xmlns="" xmlns:a16="http://schemas.microsoft.com/office/drawing/2014/main" id="{9AB653F3-0235-47CB-B548-FA62D1A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71302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256</xdr:row>
      <xdr:rowOff>38956</xdr:rowOff>
    </xdr:from>
    <xdr:to>
      <xdr:col>0</xdr:col>
      <xdr:colOff>995363</xdr:colOff>
      <xdr:row>256</xdr:row>
      <xdr:rowOff>742105</xdr:rowOff>
    </xdr:to>
    <xdr:pic>
      <xdr:nvPicPr>
        <xdr:cNvPr id="253" name="Immagine 252">
          <a:extLst>
            <a:ext uri="{FF2B5EF4-FFF2-40B4-BE49-F238E27FC236}">
              <a16:creationId xmlns="" xmlns:a16="http://schemas.microsoft.com/office/drawing/2014/main" id="{F0097862-C26A-4D68-9DD9-79C76A65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79151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257</xdr:row>
      <xdr:rowOff>38956</xdr:rowOff>
    </xdr:from>
    <xdr:to>
      <xdr:col>0</xdr:col>
      <xdr:colOff>995363</xdr:colOff>
      <xdr:row>257</xdr:row>
      <xdr:rowOff>742105</xdr:rowOff>
    </xdr:to>
    <xdr:pic>
      <xdr:nvPicPr>
        <xdr:cNvPr id="254" name="Immagine 253">
          <a:extLst>
            <a:ext uri="{FF2B5EF4-FFF2-40B4-BE49-F238E27FC236}">
              <a16:creationId xmlns="" xmlns:a16="http://schemas.microsoft.com/office/drawing/2014/main" id="{6FEDB9B0-10B1-470E-9C6A-7EF73AB4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86999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258</xdr:row>
      <xdr:rowOff>38956</xdr:rowOff>
    </xdr:from>
    <xdr:to>
      <xdr:col>0</xdr:col>
      <xdr:colOff>995363</xdr:colOff>
      <xdr:row>258</xdr:row>
      <xdr:rowOff>742105</xdr:rowOff>
    </xdr:to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43496D06-A12B-4D6F-981C-3C61B01B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1994848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259</xdr:row>
      <xdr:rowOff>38956</xdr:rowOff>
    </xdr:from>
    <xdr:to>
      <xdr:col>0</xdr:col>
      <xdr:colOff>995363</xdr:colOff>
      <xdr:row>259</xdr:row>
      <xdr:rowOff>742104</xdr:rowOff>
    </xdr:to>
    <xdr:pic>
      <xdr:nvPicPr>
        <xdr:cNvPr id="256" name="Immagine 255">
          <a:extLst>
            <a:ext uri="{FF2B5EF4-FFF2-40B4-BE49-F238E27FC236}">
              <a16:creationId xmlns="" xmlns:a16="http://schemas.microsoft.com/office/drawing/2014/main" id="{EC81F2C4-AE6D-43FF-B827-C8FE15C6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026969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260</xdr:row>
      <xdr:rowOff>38956</xdr:rowOff>
    </xdr:from>
    <xdr:to>
      <xdr:col>0</xdr:col>
      <xdr:colOff>995363</xdr:colOff>
      <xdr:row>260</xdr:row>
      <xdr:rowOff>742105</xdr:rowOff>
    </xdr:to>
    <xdr:pic>
      <xdr:nvPicPr>
        <xdr:cNvPr id="257" name="Immagine 256">
          <a:extLst>
            <a:ext uri="{FF2B5EF4-FFF2-40B4-BE49-F238E27FC236}">
              <a16:creationId xmlns="" xmlns:a16="http://schemas.microsoft.com/office/drawing/2014/main" id="{F618B2C1-BA7C-48A2-92A1-8A060E16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10545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261</xdr:row>
      <xdr:rowOff>38956</xdr:rowOff>
    </xdr:from>
    <xdr:to>
      <xdr:col>0</xdr:col>
      <xdr:colOff>995363</xdr:colOff>
      <xdr:row>261</xdr:row>
      <xdr:rowOff>742105</xdr:rowOff>
    </xdr:to>
    <xdr:pic>
      <xdr:nvPicPr>
        <xdr:cNvPr id="258" name="Immagine 257">
          <a:extLst>
            <a:ext uri="{FF2B5EF4-FFF2-40B4-BE49-F238E27FC236}">
              <a16:creationId xmlns="" xmlns:a16="http://schemas.microsoft.com/office/drawing/2014/main" id="{507DE5FD-309B-4C8F-827C-95FB2E18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183941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262</xdr:row>
      <xdr:rowOff>38956</xdr:rowOff>
    </xdr:from>
    <xdr:to>
      <xdr:col>0</xdr:col>
      <xdr:colOff>995363</xdr:colOff>
      <xdr:row>262</xdr:row>
      <xdr:rowOff>742105</xdr:rowOff>
    </xdr:to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F28DEB9D-A253-4B9C-989B-7CDA828F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26242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263</xdr:row>
      <xdr:rowOff>38956</xdr:rowOff>
    </xdr:from>
    <xdr:to>
      <xdr:col>0</xdr:col>
      <xdr:colOff>995363</xdr:colOff>
      <xdr:row>263</xdr:row>
      <xdr:rowOff>742105</xdr:rowOff>
    </xdr:to>
    <xdr:pic>
      <xdr:nvPicPr>
        <xdr:cNvPr id="260" name="Immagine 259">
          <a:extLst>
            <a:ext uri="{FF2B5EF4-FFF2-40B4-BE49-F238E27FC236}">
              <a16:creationId xmlns="" xmlns:a16="http://schemas.microsoft.com/office/drawing/2014/main" id="{831E0D39-0E96-4261-BAE9-55BCE6B3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34091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264</xdr:row>
      <xdr:rowOff>38956</xdr:rowOff>
    </xdr:from>
    <xdr:to>
      <xdr:col>0</xdr:col>
      <xdr:colOff>995363</xdr:colOff>
      <xdr:row>264</xdr:row>
      <xdr:rowOff>742105</xdr:rowOff>
    </xdr:to>
    <xdr:pic>
      <xdr:nvPicPr>
        <xdr:cNvPr id="261" name="Immagine 260">
          <a:extLst>
            <a:ext uri="{FF2B5EF4-FFF2-40B4-BE49-F238E27FC236}">
              <a16:creationId xmlns="" xmlns:a16="http://schemas.microsoft.com/office/drawing/2014/main" id="{F17E1953-EAD2-48B9-8017-676E7225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41939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265</xdr:row>
      <xdr:rowOff>38956</xdr:rowOff>
    </xdr:from>
    <xdr:to>
      <xdr:col>0</xdr:col>
      <xdr:colOff>995363</xdr:colOff>
      <xdr:row>265</xdr:row>
      <xdr:rowOff>742105</xdr:rowOff>
    </xdr:to>
    <xdr:pic>
      <xdr:nvPicPr>
        <xdr:cNvPr id="262" name="Immagine 261">
          <a:extLst>
            <a:ext uri="{FF2B5EF4-FFF2-40B4-BE49-F238E27FC236}">
              <a16:creationId xmlns="" xmlns:a16="http://schemas.microsoft.com/office/drawing/2014/main" id="{762C1CAD-5A45-480B-B40E-6622374A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49788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266</xdr:row>
      <xdr:rowOff>38956</xdr:rowOff>
    </xdr:from>
    <xdr:to>
      <xdr:col>0</xdr:col>
      <xdr:colOff>995363</xdr:colOff>
      <xdr:row>266</xdr:row>
      <xdr:rowOff>742104</xdr:rowOff>
    </xdr:to>
    <xdr:pic>
      <xdr:nvPicPr>
        <xdr:cNvPr id="263" name="Immagine 262">
          <a:extLst>
            <a:ext uri="{FF2B5EF4-FFF2-40B4-BE49-F238E27FC236}">
              <a16:creationId xmlns="" xmlns:a16="http://schemas.microsoft.com/office/drawing/2014/main" id="{D4C47084-59D0-4B94-9ABF-6BF1C97F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5763716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267</xdr:row>
      <xdr:rowOff>38956</xdr:rowOff>
    </xdr:from>
    <xdr:to>
      <xdr:col>0</xdr:col>
      <xdr:colOff>995363</xdr:colOff>
      <xdr:row>267</xdr:row>
      <xdr:rowOff>742105</xdr:rowOff>
    </xdr:to>
    <xdr:pic>
      <xdr:nvPicPr>
        <xdr:cNvPr id="264" name="Immagine 263">
          <a:extLst>
            <a:ext uri="{FF2B5EF4-FFF2-40B4-BE49-F238E27FC236}">
              <a16:creationId xmlns="" xmlns:a16="http://schemas.microsoft.com/office/drawing/2014/main" id="{E07850A4-ACF8-4DB3-AF5D-6B6F0D78C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654857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268</xdr:row>
      <xdr:rowOff>38956</xdr:rowOff>
    </xdr:from>
    <xdr:to>
      <xdr:col>0</xdr:col>
      <xdr:colOff>995363</xdr:colOff>
      <xdr:row>268</xdr:row>
      <xdr:rowOff>742105</xdr:rowOff>
    </xdr:to>
    <xdr:pic>
      <xdr:nvPicPr>
        <xdr:cNvPr id="265" name="Immagine 264">
          <a:extLst>
            <a:ext uri="{FF2B5EF4-FFF2-40B4-BE49-F238E27FC236}">
              <a16:creationId xmlns="" xmlns:a16="http://schemas.microsoft.com/office/drawing/2014/main" id="{E1B9E18D-AC41-4F51-9B15-68F84792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733343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269</xdr:row>
      <xdr:rowOff>38956</xdr:rowOff>
    </xdr:from>
    <xdr:to>
      <xdr:col>0</xdr:col>
      <xdr:colOff>995363</xdr:colOff>
      <xdr:row>269</xdr:row>
      <xdr:rowOff>742105</xdr:rowOff>
    </xdr:to>
    <xdr:pic>
      <xdr:nvPicPr>
        <xdr:cNvPr id="266" name="Immagine 265">
          <a:extLst>
            <a:ext uri="{FF2B5EF4-FFF2-40B4-BE49-F238E27FC236}">
              <a16:creationId xmlns="" xmlns:a16="http://schemas.microsoft.com/office/drawing/2014/main" id="{48F3C34F-AE13-464D-9506-8CD963F7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811829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270</xdr:row>
      <xdr:rowOff>38956</xdr:rowOff>
    </xdr:from>
    <xdr:to>
      <xdr:col>0</xdr:col>
      <xdr:colOff>995363</xdr:colOff>
      <xdr:row>270</xdr:row>
      <xdr:rowOff>742105</xdr:rowOff>
    </xdr:to>
    <xdr:pic>
      <xdr:nvPicPr>
        <xdr:cNvPr id="267" name="Immagine 266">
          <a:extLst>
            <a:ext uri="{FF2B5EF4-FFF2-40B4-BE49-F238E27FC236}">
              <a16:creationId xmlns="" xmlns:a16="http://schemas.microsoft.com/office/drawing/2014/main" id="{F0AF413F-E1BE-4EF7-99C9-9D854AC57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8903156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271</xdr:row>
      <xdr:rowOff>38943</xdr:rowOff>
    </xdr:from>
    <xdr:to>
      <xdr:col>0</xdr:col>
      <xdr:colOff>995363</xdr:colOff>
      <xdr:row>271</xdr:row>
      <xdr:rowOff>742092</xdr:rowOff>
    </xdr:to>
    <xdr:pic>
      <xdr:nvPicPr>
        <xdr:cNvPr id="268" name="Immagine 267">
          <a:extLst>
            <a:ext uri="{FF2B5EF4-FFF2-40B4-BE49-F238E27FC236}">
              <a16:creationId xmlns="" xmlns:a16="http://schemas.microsoft.com/office/drawing/2014/main" id="{539F10DC-D3DB-48F2-A717-FA0F2BC8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096880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272</xdr:row>
      <xdr:rowOff>38943</xdr:rowOff>
    </xdr:from>
    <xdr:to>
      <xdr:col>0</xdr:col>
      <xdr:colOff>995363</xdr:colOff>
      <xdr:row>272</xdr:row>
      <xdr:rowOff>742092</xdr:rowOff>
    </xdr:to>
    <xdr:pic>
      <xdr:nvPicPr>
        <xdr:cNvPr id="269" name="Immagine 268">
          <a:extLst>
            <a:ext uri="{FF2B5EF4-FFF2-40B4-BE49-F238E27FC236}">
              <a16:creationId xmlns="" xmlns:a16="http://schemas.microsoft.com/office/drawing/2014/main" id="{DA2D865A-9875-456B-9DB9-9C6F16AE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04728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273</xdr:row>
      <xdr:rowOff>38943</xdr:rowOff>
    </xdr:from>
    <xdr:to>
      <xdr:col>0</xdr:col>
      <xdr:colOff>995363</xdr:colOff>
      <xdr:row>273</xdr:row>
      <xdr:rowOff>742091</xdr:rowOff>
    </xdr:to>
    <xdr:pic>
      <xdr:nvPicPr>
        <xdr:cNvPr id="270" name="Immagine 269">
          <a:extLst>
            <a:ext uri="{FF2B5EF4-FFF2-40B4-BE49-F238E27FC236}">
              <a16:creationId xmlns="" xmlns:a16="http://schemas.microsoft.com/office/drawing/2014/main" id="{76E4F84B-993E-4630-8068-0687F030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125772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274</xdr:row>
      <xdr:rowOff>38943</xdr:rowOff>
    </xdr:from>
    <xdr:to>
      <xdr:col>0</xdr:col>
      <xdr:colOff>995363</xdr:colOff>
      <xdr:row>274</xdr:row>
      <xdr:rowOff>742092</xdr:rowOff>
    </xdr:to>
    <xdr:pic>
      <xdr:nvPicPr>
        <xdr:cNvPr id="271" name="Immagine 270">
          <a:extLst>
            <a:ext uri="{FF2B5EF4-FFF2-40B4-BE49-F238E27FC236}">
              <a16:creationId xmlns="" xmlns:a16="http://schemas.microsoft.com/office/drawing/2014/main" id="{23F88253-E2AA-4E5B-A1EF-9CBC7F67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20425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275</xdr:row>
      <xdr:rowOff>38943</xdr:rowOff>
    </xdr:from>
    <xdr:to>
      <xdr:col>0</xdr:col>
      <xdr:colOff>995363</xdr:colOff>
      <xdr:row>275</xdr:row>
      <xdr:rowOff>742092</xdr:rowOff>
    </xdr:to>
    <xdr:pic>
      <xdr:nvPicPr>
        <xdr:cNvPr id="272" name="Immagine 271">
          <a:extLst>
            <a:ext uri="{FF2B5EF4-FFF2-40B4-BE49-F238E27FC236}">
              <a16:creationId xmlns="" xmlns:a16="http://schemas.microsoft.com/office/drawing/2014/main" id="{6E4D374A-36E7-4E1C-9640-49CB96187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28274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276</xdr:row>
      <xdr:rowOff>38943</xdr:rowOff>
    </xdr:from>
    <xdr:to>
      <xdr:col>0</xdr:col>
      <xdr:colOff>995363</xdr:colOff>
      <xdr:row>276</xdr:row>
      <xdr:rowOff>742092</xdr:rowOff>
    </xdr:to>
    <xdr:pic>
      <xdr:nvPicPr>
        <xdr:cNvPr id="273" name="Immagine 272">
          <a:extLst>
            <a:ext uri="{FF2B5EF4-FFF2-40B4-BE49-F238E27FC236}">
              <a16:creationId xmlns="" xmlns:a16="http://schemas.microsoft.com/office/drawing/2014/main" id="{05683460-2249-466E-B365-64E71E4D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36123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277</xdr:row>
      <xdr:rowOff>38943</xdr:rowOff>
    </xdr:from>
    <xdr:to>
      <xdr:col>0</xdr:col>
      <xdr:colOff>995363</xdr:colOff>
      <xdr:row>277</xdr:row>
      <xdr:rowOff>742092</xdr:rowOff>
    </xdr:to>
    <xdr:pic>
      <xdr:nvPicPr>
        <xdr:cNvPr id="274" name="Immagine 273">
          <a:extLst>
            <a:ext uri="{FF2B5EF4-FFF2-40B4-BE49-F238E27FC236}">
              <a16:creationId xmlns="" xmlns:a16="http://schemas.microsoft.com/office/drawing/2014/main" id="{3AC4B462-3FCE-4105-9B1E-FE0610FD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43971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278</xdr:row>
      <xdr:rowOff>38943</xdr:rowOff>
    </xdr:from>
    <xdr:to>
      <xdr:col>0</xdr:col>
      <xdr:colOff>995363</xdr:colOff>
      <xdr:row>278</xdr:row>
      <xdr:rowOff>742092</xdr:rowOff>
    </xdr:to>
    <xdr:pic>
      <xdr:nvPicPr>
        <xdr:cNvPr id="275" name="Immagine 274">
          <a:extLst>
            <a:ext uri="{FF2B5EF4-FFF2-40B4-BE49-F238E27FC236}">
              <a16:creationId xmlns="" xmlns:a16="http://schemas.microsoft.com/office/drawing/2014/main" id="{2E74599F-75B2-4B45-903E-2C4DC004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51820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279</xdr:row>
      <xdr:rowOff>38943</xdr:rowOff>
    </xdr:from>
    <xdr:to>
      <xdr:col>0</xdr:col>
      <xdr:colOff>995363</xdr:colOff>
      <xdr:row>279</xdr:row>
      <xdr:rowOff>742092</xdr:rowOff>
    </xdr:to>
    <xdr:pic>
      <xdr:nvPicPr>
        <xdr:cNvPr id="276" name="Immagine 275">
          <a:extLst>
            <a:ext uri="{FF2B5EF4-FFF2-40B4-BE49-F238E27FC236}">
              <a16:creationId xmlns="" xmlns:a16="http://schemas.microsoft.com/office/drawing/2014/main" id="{B2A75EAD-AB61-4CD0-AC47-6DAD0409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59668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280</xdr:row>
      <xdr:rowOff>38943</xdr:rowOff>
    </xdr:from>
    <xdr:to>
      <xdr:col>0</xdr:col>
      <xdr:colOff>995363</xdr:colOff>
      <xdr:row>280</xdr:row>
      <xdr:rowOff>742091</xdr:rowOff>
    </xdr:to>
    <xdr:pic>
      <xdr:nvPicPr>
        <xdr:cNvPr id="277" name="Immagine 276">
          <a:extLst>
            <a:ext uri="{FF2B5EF4-FFF2-40B4-BE49-F238E27FC236}">
              <a16:creationId xmlns="" xmlns:a16="http://schemas.microsoft.com/office/drawing/2014/main" id="{5E715C76-BDAB-4615-B9AC-1D2421B9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675174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281</xdr:row>
      <xdr:rowOff>38943</xdr:rowOff>
    </xdr:from>
    <xdr:to>
      <xdr:col>0</xdr:col>
      <xdr:colOff>995363</xdr:colOff>
      <xdr:row>281</xdr:row>
      <xdr:rowOff>742092</xdr:rowOff>
    </xdr:to>
    <xdr:pic>
      <xdr:nvPicPr>
        <xdr:cNvPr id="278" name="Immagine 277">
          <a:extLst>
            <a:ext uri="{FF2B5EF4-FFF2-40B4-BE49-F238E27FC236}">
              <a16:creationId xmlns="" xmlns:a16="http://schemas.microsoft.com/office/drawing/2014/main" id="{9C0CAED1-ADB3-418E-BF5B-630C44B09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75366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282</xdr:row>
      <xdr:rowOff>38943</xdr:rowOff>
    </xdr:from>
    <xdr:to>
      <xdr:col>0</xdr:col>
      <xdr:colOff>995363</xdr:colOff>
      <xdr:row>282</xdr:row>
      <xdr:rowOff>742092</xdr:rowOff>
    </xdr:to>
    <xdr:pic>
      <xdr:nvPicPr>
        <xdr:cNvPr id="279" name="Immagine 278">
          <a:extLst>
            <a:ext uri="{FF2B5EF4-FFF2-40B4-BE49-F238E27FC236}">
              <a16:creationId xmlns="" xmlns:a16="http://schemas.microsoft.com/office/drawing/2014/main" id="{40294171-CD27-4537-9A39-ACF11967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83214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283</xdr:row>
      <xdr:rowOff>38943</xdr:rowOff>
    </xdr:from>
    <xdr:to>
      <xdr:col>0</xdr:col>
      <xdr:colOff>995363</xdr:colOff>
      <xdr:row>283</xdr:row>
      <xdr:rowOff>742092</xdr:rowOff>
    </xdr:to>
    <xdr:pic>
      <xdr:nvPicPr>
        <xdr:cNvPr id="280" name="Immagine 279">
          <a:extLst>
            <a:ext uri="{FF2B5EF4-FFF2-40B4-BE49-F238E27FC236}">
              <a16:creationId xmlns="" xmlns:a16="http://schemas.microsoft.com/office/drawing/2014/main" id="{E3771B09-5313-4582-BED0-CA3FADD0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91063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284</xdr:row>
      <xdr:rowOff>38943</xdr:rowOff>
    </xdr:from>
    <xdr:to>
      <xdr:col>0</xdr:col>
      <xdr:colOff>995363</xdr:colOff>
      <xdr:row>284</xdr:row>
      <xdr:rowOff>742092</xdr:rowOff>
    </xdr:to>
    <xdr:pic>
      <xdr:nvPicPr>
        <xdr:cNvPr id="281" name="Immagine 280">
          <a:extLst>
            <a:ext uri="{FF2B5EF4-FFF2-40B4-BE49-F238E27FC236}">
              <a16:creationId xmlns="" xmlns:a16="http://schemas.microsoft.com/office/drawing/2014/main" id="{622B884F-B79F-4BBD-A701-68301255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198911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285</xdr:row>
      <xdr:rowOff>38943</xdr:rowOff>
    </xdr:from>
    <xdr:to>
      <xdr:col>0</xdr:col>
      <xdr:colOff>995363</xdr:colOff>
      <xdr:row>285</xdr:row>
      <xdr:rowOff>742092</xdr:rowOff>
    </xdr:to>
    <xdr:pic>
      <xdr:nvPicPr>
        <xdr:cNvPr id="282" name="Immagine 281">
          <a:extLst>
            <a:ext uri="{FF2B5EF4-FFF2-40B4-BE49-F238E27FC236}">
              <a16:creationId xmlns="" xmlns:a16="http://schemas.microsoft.com/office/drawing/2014/main" id="{BF6C3A0F-84E8-4ED5-BF32-D1F22742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06760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286</xdr:row>
      <xdr:rowOff>38943</xdr:rowOff>
    </xdr:from>
    <xdr:to>
      <xdr:col>0</xdr:col>
      <xdr:colOff>995363</xdr:colOff>
      <xdr:row>286</xdr:row>
      <xdr:rowOff>742092</xdr:rowOff>
    </xdr:to>
    <xdr:pic>
      <xdr:nvPicPr>
        <xdr:cNvPr id="283" name="Immagine 282">
          <a:extLst>
            <a:ext uri="{FF2B5EF4-FFF2-40B4-BE49-F238E27FC236}">
              <a16:creationId xmlns="" xmlns:a16="http://schemas.microsoft.com/office/drawing/2014/main" id="{C430F13B-586C-4E20-A723-FED1F90F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14609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287</xdr:row>
      <xdr:rowOff>38943</xdr:rowOff>
    </xdr:from>
    <xdr:to>
      <xdr:col>0</xdr:col>
      <xdr:colOff>995363</xdr:colOff>
      <xdr:row>287</xdr:row>
      <xdr:rowOff>742091</xdr:rowOff>
    </xdr:to>
    <xdr:pic>
      <xdr:nvPicPr>
        <xdr:cNvPr id="284" name="Immagine 283">
          <a:extLst>
            <a:ext uri="{FF2B5EF4-FFF2-40B4-BE49-F238E27FC236}">
              <a16:creationId xmlns="" xmlns:a16="http://schemas.microsoft.com/office/drawing/2014/main" id="{A6C6FEC0-2336-48A8-9808-20FBB7B74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224576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288</xdr:row>
      <xdr:rowOff>38943</xdr:rowOff>
    </xdr:from>
    <xdr:to>
      <xdr:col>0</xdr:col>
      <xdr:colOff>995363</xdr:colOff>
      <xdr:row>288</xdr:row>
      <xdr:rowOff>742092</xdr:rowOff>
    </xdr:to>
    <xdr:pic>
      <xdr:nvPicPr>
        <xdr:cNvPr id="285" name="Immagine 284">
          <a:extLst>
            <a:ext uri="{FF2B5EF4-FFF2-40B4-BE49-F238E27FC236}">
              <a16:creationId xmlns="" xmlns:a16="http://schemas.microsoft.com/office/drawing/2014/main" id="{299698E4-CDD2-4442-9E30-B074B716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30306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289</xdr:row>
      <xdr:rowOff>38943</xdr:rowOff>
    </xdr:from>
    <xdr:to>
      <xdr:col>0</xdr:col>
      <xdr:colOff>995363</xdr:colOff>
      <xdr:row>289</xdr:row>
      <xdr:rowOff>742092</xdr:rowOff>
    </xdr:to>
    <xdr:pic>
      <xdr:nvPicPr>
        <xdr:cNvPr id="286" name="Immagine 285">
          <a:extLst>
            <a:ext uri="{FF2B5EF4-FFF2-40B4-BE49-F238E27FC236}">
              <a16:creationId xmlns="" xmlns:a16="http://schemas.microsoft.com/office/drawing/2014/main" id="{BACF3E0C-FD19-4D94-AAA6-469F79744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38154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290</xdr:row>
      <xdr:rowOff>38943</xdr:rowOff>
    </xdr:from>
    <xdr:to>
      <xdr:col>0</xdr:col>
      <xdr:colOff>995363</xdr:colOff>
      <xdr:row>290</xdr:row>
      <xdr:rowOff>742092</xdr:rowOff>
    </xdr:to>
    <xdr:pic>
      <xdr:nvPicPr>
        <xdr:cNvPr id="287" name="Immagine 286">
          <a:extLst>
            <a:ext uri="{FF2B5EF4-FFF2-40B4-BE49-F238E27FC236}">
              <a16:creationId xmlns="" xmlns:a16="http://schemas.microsoft.com/office/drawing/2014/main" id="{29EBDE45-4BD6-4DE2-A398-5099E0F97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46003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291</xdr:row>
      <xdr:rowOff>38943</xdr:rowOff>
    </xdr:from>
    <xdr:to>
      <xdr:col>0</xdr:col>
      <xdr:colOff>995363</xdr:colOff>
      <xdr:row>291</xdr:row>
      <xdr:rowOff>742092</xdr:rowOff>
    </xdr:to>
    <xdr:pic>
      <xdr:nvPicPr>
        <xdr:cNvPr id="288" name="Immagine 287">
          <a:extLst>
            <a:ext uri="{FF2B5EF4-FFF2-40B4-BE49-F238E27FC236}">
              <a16:creationId xmlns="" xmlns:a16="http://schemas.microsoft.com/office/drawing/2014/main" id="{17AA831E-34EF-46AC-BB2B-0F9FEAF4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53852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292</xdr:row>
      <xdr:rowOff>38943</xdr:rowOff>
    </xdr:from>
    <xdr:to>
      <xdr:col>0</xdr:col>
      <xdr:colOff>995363</xdr:colOff>
      <xdr:row>292</xdr:row>
      <xdr:rowOff>742092</xdr:rowOff>
    </xdr:to>
    <xdr:pic>
      <xdr:nvPicPr>
        <xdr:cNvPr id="289" name="Immagine 288">
          <a:extLst>
            <a:ext uri="{FF2B5EF4-FFF2-40B4-BE49-F238E27FC236}">
              <a16:creationId xmlns="" xmlns:a16="http://schemas.microsoft.com/office/drawing/2014/main" id="{F30D7610-5D56-4C92-9432-61A87EBC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61700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293</xdr:row>
      <xdr:rowOff>38943</xdr:rowOff>
    </xdr:from>
    <xdr:to>
      <xdr:col>0</xdr:col>
      <xdr:colOff>995363</xdr:colOff>
      <xdr:row>293</xdr:row>
      <xdr:rowOff>742092</xdr:rowOff>
    </xdr:to>
    <xdr:pic>
      <xdr:nvPicPr>
        <xdr:cNvPr id="290" name="Immagine 289">
          <a:extLst>
            <a:ext uri="{FF2B5EF4-FFF2-40B4-BE49-F238E27FC236}">
              <a16:creationId xmlns="" xmlns:a16="http://schemas.microsoft.com/office/drawing/2014/main" id="{4B69255D-B410-490C-9CBB-3468A2884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69549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294</xdr:row>
      <xdr:rowOff>38943</xdr:rowOff>
    </xdr:from>
    <xdr:to>
      <xdr:col>0</xdr:col>
      <xdr:colOff>995363</xdr:colOff>
      <xdr:row>294</xdr:row>
      <xdr:rowOff>742091</xdr:rowOff>
    </xdr:to>
    <xdr:pic>
      <xdr:nvPicPr>
        <xdr:cNvPr id="291" name="Immagine 290">
          <a:extLst>
            <a:ext uri="{FF2B5EF4-FFF2-40B4-BE49-F238E27FC236}">
              <a16:creationId xmlns="" xmlns:a16="http://schemas.microsoft.com/office/drawing/2014/main" id="{6F24491F-4434-48C0-AAD3-7473C79D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773978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295</xdr:row>
      <xdr:rowOff>38943</xdr:rowOff>
    </xdr:from>
    <xdr:to>
      <xdr:col>0</xdr:col>
      <xdr:colOff>995363</xdr:colOff>
      <xdr:row>295</xdr:row>
      <xdr:rowOff>742092</xdr:rowOff>
    </xdr:to>
    <xdr:pic>
      <xdr:nvPicPr>
        <xdr:cNvPr id="292" name="Immagine 291">
          <a:extLst>
            <a:ext uri="{FF2B5EF4-FFF2-40B4-BE49-F238E27FC236}">
              <a16:creationId xmlns="" xmlns:a16="http://schemas.microsoft.com/office/drawing/2014/main" id="{BB721024-4637-4832-B1F2-445CA4A34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85246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296</xdr:row>
      <xdr:rowOff>38943</xdr:rowOff>
    </xdr:from>
    <xdr:to>
      <xdr:col>0</xdr:col>
      <xdr:colOff>995363</xdr:colOff>
      <xdr:row>296</xdr:row>
      <xdr:rowOff>742092</xdr:rowOff>
    </xdr:to>
    <xdr:pic>
      <xdr:nvPicPr>
        <xdr:cNvPr id="293" name="Immagine 292">
          <a:extLst>
            <a:ext uri="{FF2B5EF4-FFF2-40B4-BE49-F238E27FC236}">
              <a16:creationId xmlns="" xmlns:a16="http://schemas.microsoft.com/office/drawing/2014/main" id="{12E72B41-730A-43E7-8F35-029D7DB8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293095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297</xdr:row>
      <xdr:rowOff>38943</xdr:rowOff>
    </xdr:from>
    <xdr:to>
      <xdr:col>0</xdr:col>
      <xdr:colOff>995363</xdr:colOff>
      <xdr:row>297</xdr:row>
      <xdr:rowOff>742092</xdr:rowOff>
    </xdr:to>
    <xdr:pic>
      <xdr:nvPicPr>
        <xdr:cNvPr id="294" name="Immagine 293">
          <a:extLst>
            <a:ext uri="{FF2B5EF4-FFF2-40B4-BE49-F238E27FC236}">
              <a16:creationId xmlns="" xmlns:a16="http://schemas.microsoft.com/office/drawing/2014/main" id="{02D62485-5B93-48DA-B367-F91C5653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00943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298</xdr:row>
      <xdr:rowOff>38943</xdr:rowOff>
    </xdr:from>
    <xdr:to>
      <xdr:col>0</xdr:col>
      <xdr:colOff>995363</xdr:colOff>
      <xdr:row>298</xdr:row>
      <xdr:rowOff>742092</xdr:rowOff>
    </xdr:to>
    <xdr:pic>
      <xdr:nvPicPr>
        <xdr:cNvPr id="295" name="Immagine 294">
          <a:extLst>
            <a:ext uri="{FF2B5EF4-FFF2-40B4-BE49-F238E27FC236}">
              <a16:creationId xmlns="" xmlns:a16="http://schemas.microsoft.com/office/drawing/2014/main" id="{9950D93E-8DFA-440C-BE27-43D80682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08792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299</xdr:row>
      <xdr:rowOff>38943</xdr:rowOff>
    </xdr:from>
    <xdr:to>
      <xdr:col>0</xdr:col>
      <xdr:colOff>995363</xdr:colOff>
      <xdr:row>299</xdr:row>
      <xdr:rowOff>742092</xdr:rowOff>
    </xdr:to>
    <xdr:pic>
      <xdr:nvPicPr>
        <xdr:cNvPr id="296" name="Immagine 295">
          <a:extLst>
            <a:ext uri="{FF2B5EF4-FFF2-40B4-BE49-F238E27FC236}">
              <a16:creationId xmlns="" xmlns:a16="http://schemas.microsoft.com/office/drawing/2014/main" id="{7BA3B0E4-789C-4A0F-8E0F-1F013803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16640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300</xdr:row>
      <xdr:rowOff>38943</xdr:rowOff>
    </xdr:from>
    <xdr:to>
      <xdr:col>0</xdr:col>
      <xdr:colOff>995363</xdr:colOff>
      <xdr:row>300</xdr:row>
      <xdr:rowOff>742092</xdr:rowOff>
    </xdr:to>
    <xdr:pic>
      <xdr:nvPicPr>
        <xdr:cNvPr id="297" name="Immagine 296">
          <a:extLst>
            <a:ext uri="{FF2B5EF4-FFF2-40B4-BE49-F238E27FC236}">
              <a16:creationId xmlns="" xmlns:a16="http://schemas.microsoft.com/office/drawing/2014/main" id="{A6A0D9D7-80C9-475F-94A9-F79687C0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24489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301</xdr:row>
      <xdr:rowOff>38943</xdr:rowOff>
    </xdr:from>
    <xdr:to>
      <xdr:col>0</xdr:col>
      <xdr:colOff>995363</xdr:colOff>
      <xdr:row>301</xdr:row>
      <xdr:rowOff>742091</xdr:rowOff>
    </xdr:to>
    <xdr:pic>
      <xdr:nvPicPr>
        <xdr:cNvPr id="298" name="Immagine 297">
          <a:extLst>
            <a:ext uri="{FF2B5EF4-FFF2-40B4-BE49-F238E27FC236}">
              <a16:creationId xmlns="" xmlns:a16="http://schemas.microsoft.com/office/drawing/2014/main" id="{8E45451E-E413-4A16-AB2E-3559B224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323380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302</xdr:row>
      <xdr:rowOff>38943</xdr:rowOff>
    </xdr:from>
    <xdr:to>
      <xdr:col>0</xdr:col>
      <xdr:colOff>995363</xdr:colOff>
      <xdr:row>302</xdr:row>
      <xdr:rowOff>742092</xdr:rowOff>
    </xdr:to>
    <xdr:pic>
      <xdr:nvPicPr>
        <xdr:cNvPr id="299" name="Immagine 298">
          <a:extLst>
            <a:ext uri="{FF2B5EF4-FFF2-40B4-BE49-F238E27FC236}">
              <a16:creationId xmlns="" xmlns:a16="http://schemas.microsoft.com/office/drawing/2014/main" id="{BE62E116-1701-41EC-8D9A-F9759279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40186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303</xdr:row>
      <xdr:rowOff>35496</xdr:rowOff>
    </xdr:from>
    <xdr:to>
      <xdr:col>0</xdr:col>
      <xdr:colOff>995363</xdr:colOff>
      <xdr:row>303</xdr:row>
      <xdr:rowOff>659852</xdr:rowOff>
    </xdr:to>
    <xdr:pic>
      <xdr:nvPicPr>
        <xdr:cNvPr id="300" name="Immagine 299">
          <a:extLst>
            <a:ext uri="{FF2B5EF4-FFF2-40B4-BE49-F238E27FC236}">
              <a16:creationId xmlns="" xmlns:a16="http://schemas.microsoft.com/office/drawing/2014/main" id="{8B5CB504-EF13-466D-B8BC-DB7D52E6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480007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304</xdr:row>
      <xdr:rowOff>35496</xdr:rowOff>
    </xdr:from>
    <xdr:to>
      <xdr:col>0</xdr:col>
      <xdr:colOff>995363</xdr:colOff>
      <xdr:row>304</xdr:row>
      <xdr:rowOff>659853</xdr:rowOff>
    </xdr:to>
    <xdr:pic>
      <xdr:nvPicPr>
        <xdr:cNvPr id="301" name="Immagine 300">
          <a:extLst>
            <a:ext uri="{FF2B5EF4-FFF2-40B4-BE49-F238E27FC236}">
              <a16:creationId xmlns="" xmlns:a16="http://schemas.microsoft.com/office/drawing/2014/main" id="{DC171317-81AB-4654-9F59-5292B0DA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549349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305</xdr:row>
      <xdr:rowOff>35496</xdr:rowOff>
    </xdr:from>
    <xdr:to>
      <xdr:col>0</xdr:col>
      <xdr:colOff>995363</xdr:colOff>
      <xdr:row>305</xdr:row>
      <xdr:rowOff>659853</xdr:rowOff>
    </xdr:to>
    <xdr:pic>
      <xdr:nvPicPr>
        <xdr:cNvPr id="302" name="Immagine 301">
          <a:extLst>
            <a:ext uri="{FF2B5EF4-FFF2-40B4-BE49-F238E27FC236}">
              <a16:creationId xmlns="" xmlns:a16="http://schemas.microsoft.com/office/drawing/2014/main" id="{9B73D87D-57CA-4629-B37A-A9F8DE1C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618691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306</xdr:row>
      <xdr:rowOff>38943</xdr:rowOff>
    </xdr:from>
    <xdr:to>
      <xdr:col>0</xdr:col>
      <xdr:colOff>995363</xdr:colOff>
      <xdr:row>306</xdr:row>
      <xdr:rowOff>742092</xdr:rowOff>
    </xdr:to>
    <xdr:pic>
      <xdr:nvPicPr>
        <xdr:cNvPr id="303" name="Immagine 302">
          <a:extLst>
            <a:ext uri="{FF2B5EF4-FFF2-40B4-BE49-F238E27FC236}">
              <a16:creationId xmlns="" xmlns:a16="http://schemas.microsoft.com/office/drawing/2014/main" id="{8BA18DAE-6A9F-4902-A0D4-72AF48728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68837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307</xdr:row>
      <xdr:rowOff>38943</xdr:rowOff>
    </xdr:from>
    <xdr:to>
      <xdr:col>0</xdr:col>
      <xdr:colOff>995363</xdr:colOff>
      <xdr:row>307</xdr:row>
      <xdr:rowOff>742092</xdr:rowOff>
    </xdr:to>
    <xdr:pic>
      <xdr:nvPicPr>
        <xdr:cNvPr id="304" name="Immagine 303">
          <a:extLst>
            <a:ext uri="{FF2B5EF4-FFF2-40B4-BE49-F238E27FC236}">
              <a16:creationId xmlns="" xmlns:a16="http://schemas.microsoft.com/office/drawing/2014/main" id="{ECF833C3-0718-432D-BA4C-AAA555C97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76686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308</xdr:row>
      <xdr:rowOff>38943</xdr:rowOff>
    </xdr:from>
    <xdr:to>
      <xdr:col>0</xdr:col>
      <xdr:colOff>995363</xdr:colOff>
      <xdr:row>308</xdr:row>
      <xdr:rowOff>742092</xdr:rowOff>
    </xdr:to>
    <xdr:pic>
      <xdr:nvPicPr>
        <xdr:cNvPr id="305" name="Immagine 304">
          <a:extLst>
            <a:ext uri="{FF2B5EF4-FFF2-40B4-BE49-F238E27FC236}">
              <a16:creationId xmlns="" xmlns:a16="http://schemas.microsoft.com/office/drawing/2014/main" id="{63BEFDAE-49FF-4981-96CB-2FD75F64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84535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309</xdr:row>
      <xdr:rowOff>38943</xdr:rowOff>
    </xdr:from>
    <xdr:to>
      <xdr:col>0</xdr:col>
      <xdr:colOff>995363</xdr:colOff>
      <xdr:row>309</xdr:row>
      <xdr:rowOff>742092</xdr:rowOff>
    </xdr:to>
    <xdr:pic>
      <xdr:nvPicPr>
        <xdr:cNvPr id="306" name="Immagine 305">
          <a:extLst>
            <a:ext uri="{FF2B5EF4-FFF2-40B4-BE49-F238E27FC236}">
              <a16:creationId xmlns="" xmlns:a16="http://schemas.microsoft.com/office/drawing/2014/main" id="{1A5F8454-8BAF-4159-984A-30E70BBC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3923836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310</xdr:row>
      <xdr:rowOff>38943</xdr:rowOff>
    </xdr:from>
    <xdr:to>
      <xdr:col>0</xdr:col>
      <xdr:colOff>995363</xdr:colOff>
      <xdr:row>310</xdr:row>
      <xdr:rowOff>742092</xdr:rowOff>
    </xdr:to>
    <xdr:pic>
      <xdr:nvPicPr>
        <xdr:cNvPr id="307" name="Immagine 306">
          <a:extLst>
            <a:ext uri="{FF2B5EF4-FFF2-40B4-BE49-F238E27FC236}">
              <a16:creationId xmlns="" xmlns:a16="http://schemas.microsoft.com/office/drawing/2014/main" id="{1D9C7116-F424-46FC-B6E8-57B142A5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00232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311</xdr:row>
      <xdr:rowOff>35496</xdr:rowOff>
    </xdr:from>
    <xdr:to>
      <xdr:col>0</xdr:col>
      <xdr:colOff>995363</xdr:colOff>
      <xdr:row>311</xdr:row>
      <xdr:rowOff>659853</xdr:rowOff>
    </xdr:to>
    <xdr:pic>
      <xdr:nvPicPr>
        <xdr:cNvPr id="308" name="Immagine 307">
          <a:extLst>
            <a:ext uri="{FF2B5EF4-FFF2-40B4-BE49-F238E27FC236}">
              <a16:creationId xmlns="" xmlns:a16="http://schemas.microsoft.com/office/drawing/2014/main" id="{6CA538F0-14DD-48E6-BEF9-27DD48CC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080463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312</xdr:row>
      <xdr:rowOff>35496</xdr:rowOff>
    </xdr:from>
    <xdr:to>
      <xdr:col>0</xdr:col>
      <xdr:colOff>995363</xdr:colOff>
      <xdr:row>312</xdr:row>
      <xdr:rowOff>659852</xdr:rowOff>
    </xdr:to>
    <xdr:pic>
      <xdr:nvPicPr>
        <xdr:cNvPr id="309" name="Immagine 308">
          <a:extLst>
            <a:ext uri="{FF2B5EF4-FFF2-40B4-BE49-F238E27FC236}">
              <a16:creationId xmlns="" xmlns:a16="http://schemas.microsoft.com/office/drawing/2014/main" id="{4C5E6B4D-16D3-4755-B434-6DAD0986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149805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313</xdr:row>
      <xdr:rowOff>35496</xdr:rowOff>
    </xdr:from>
    <xdr:to>
      <xdr:col>0</xdr:col>
      <xdr:colOff>995363</xdr:colOff>
      <xdr:row>313</xdr:row>
      <xdr:rowOff>659853</xdr:rowOff>
    </xdr:to>
    <xdr:pic>
      <xdr:nvPicPr>
        <xdr:cNvPr id="310" name="Immagine 309">
          <a:extLst>
            <a:ext uri="{FF2B5EF4-FFF2-40B4-BE49-F238E27FC236}">
              <a16:creationId xmlns="" xmlns:a16="http://schemas.microsoft.com/office/drawing/2014/main" id="{98A1E98B-0FDC-4D35-AD91-4CCA5857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219147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314</xdr:row>
      <xdr:rowOff>35496</xdr:rowOff>
    </xdr:from>
    <xdr:to>
      <xdr:col>0</xdr:col>
      <xdr:colOff>995363</xdr:colOff>
      <xdr:row>314</xdr:row>
      <xdr:rowOff>659853</xdr:rowOff>
    </xdr:to>
    <xdr:pic>
      <xdr:nvPicPr>
        <xdr:cNvPr id="311" name="Immagine 310">
          <a:extLst>
            <a:ext uri="{FF2B5EF4-FFF2-40B4-BE49-F238E27FC236}">
              <a16:creationId xmlns="" xmlns:a16="http://schemas.microsoft.com/office/drawing/2014/main" id="{1F040030-5040-45C7-879C-76211849D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288489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315</xdr:row>
      <xdr:rowOff>35496</xdr:rowOff>
    </xdr:from>
    <xdr:to>
      <xdr:col>0</xdr:col>
      <xdr:colOff>995363</xdr:colOff>
      <xdr:row>315</xdr:row>
      <xdr:rowOff>659852</xdr:rowOff>
    </xdr:to>
    <xdr:pic>
      <xdr:nvPicPr>
        <xdr:cNvPr id="312" name="Immagine 311">
          <a:extLst>
            <a:ext uri="{FF2B5EF4-FFF2-40B4-BE49-F238E27FC236}">
              <a16:creationId xmlns="" xmlns:a16="http://schemas.microsoft.com/office/drawing/2014/main" id="{C61FFB65-9C9C-4246-B0BC-1D998B57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357831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316</xdr:row>
      <xdr:rowOff>35496</xdr:rowOff>
    </xdr:from>
    <xdr:to>
      <xdr:col>0</xdr:col>
      <xdr:colOff>995363</xdr:colOff>
      <xdr:row>316</xdr:row>
      <xdr:rowOff>659852</xdr:rowOff>
    </xdr:to>
    <xdr:pic>
      <xdr:nvPicPr>
        <xdr:cNvPr id="313" name="Immagine 312">
          <a:extLst>
            <a:ext uri="{FF2B5EF4-FFF2-40B4-BE49-F238E27FC236}">
              <a16:creationId xmlns="" xmlns:a16="http://schemas.microsoft.com/office/drawing/2014/main" id="{2FBEADD1-1428-437A-A29C-59C9F073B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427173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317</xdr:row>
      <xdr:rowOff>38943</xdr:rowOff>
    </xdr:from>
    <xdr:to>
      <xdr:col>0</xdr:col>
      <xdr:colOff>995363</xdr:colOff>
      <xdr:row>317</xdr:row>
      <xdr:rowOff>742092</xdr:rowOff>
    </xdr:to>
    <xdr:pic>
      <xdr:nvPicPr>
        <xdr:cNvPr id="314" name="Immagine 313">
          <a:extLst>
            <a:ext uri="{FF2B5EF4-FFF2-40B4-BE49-F238E27FC236}">
              <a16:creationId xmlns="" xmlns:a16="http://schemas.microsoft.com/office/drawing/2014/main" id="{CADD62FA-ECE4-4DE6-8EA9-30A45A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496860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318</xdr:row>
      <xdr:rowOff>35496</xdr:rowOff>
    </xdr:from>
    <xdr:to>
      <xdr:col>0</xdr:col>
      <xdr:colOff>995363</xdr:colOff>
      <xdr:row>318</xdr:row>
      <xdr:rowOff>659853</xdr:rowOff>
    </xdr:to>
    <xdr:pic>
      <xdr:nvPicPr>
        <xdr:cNvPr id="315" name="Immagine 314">
          <a:extLst>
            <a:ext uri="{FF2B5EF4-FFF2-40B4-BE49-F238E27FC236}">
              <a16:creationId xmlns="" xmlns:a16="http://schemas.microsoft.com/office/drawing/2014/main" id="{6A0E53F0-9C2F-4383-8836-7AE03CAB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575001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319</xdr:row>
      <xdr:rowOff>35496</xdr:rowOff>
    </xdr:from>
    <xdr:to>
      <xdr:col>0</xdr:col>
      <xdr:colOff>995363</xdr:colOff>
      <xdr:row>319</xdr:row>
      <xdr:rowOff>659852</xdr:rowOff>
    </xdr:to>
    <xdr:pic>
      <xdr:nvPicPr>
        <xdr:cNvPr id="316" name="Immagine 315">
          <a:extLst>
            <a:ext uri="{FF2B5EF4-FFF2-40B4-BE49-F238E27FC236}">
              <a16:creationId xmlns="" xmlns:a16="http://schemas.microsoft.com/office/drawing/2014/main" id="{2DDD7739-5AE3-4DAA-9019-ACA50D0C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644343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320</xdr:row>
      <xdr:rowOff>35496</xdr:rowOff>
    </xdr:from>
    <xdr:to>
      <xdr:col>0</xdr:col>
      <xdr:colOff>995363</xdr:colOff>
      <xdr:row>320</xdr:row>
      <xdr:rowOff>659852</xdr:rowOff>
    </xdr:to>
    <xdr:pic>
      <xdr:nvPicPr>
        <xdr:cNvPr id="317" name="Immagine 316">
          <a:extLst>
            <a:ext uri="{FF2B5EF4-FFF2-40B4-BE49-F238E27FC236}">
              <a16:creationId xmlns="" xmlns:a16="http://schemas.microsoft.com/office/drawing/2014/main" id="{FB3D489E-5149-4A9D-87D3-2141C595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713685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321</xdr:row>
      <xdr:rowOff>35496</xdr:rowOff>
    </xdr:from>
    <xdr:to>
      <xdr:col>0</xdr:col>
      <xdr:colOff>995363</xdr:colOff>
      <xdr:row>321</xdr:row>
      <xdr:rowOff>659853</xdr:rowOff>
    </xdr:to>
    <xdr:pic>
      <xdr:nvPicPr>
        <xdr:cNvPr id="318" name="Immagine 317">
          <a:extLst>
            <a:ext uri="{FF2B5EF4-FFF2-40B4-BE49-F238E27FC236}">
              <a16:creationId xmlns="" xmlns:a16="http://schemas.microsoft.com/office/drawing/2014/main" id="{21FDBF10-5352-437A-9073-B87C0B7E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783027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322</xdr:row>
      <xdr:rowOff>35496</xdr:rowOff>
    </xdr:from>
    <xdr:to>
      <xdr:col>0</xdr:col>
      <xdr:colOff>995363</xdr:colOff>
      <xdr:row>322</xdr:row>
      <xdr:rowOff>659853</xdr:rowOff>
    </xdr:to>
    <xdr:pic>
      <xdr:nvPicPr>
        <xdr:cNvPr id="319" name="Immagine 318">
          <a:extLst>
            <a:ext uri="{FF2B5EF4-FFF2-40B4-BE49-F238E27FC236}">
              <a16:creationId xmlns="" xmlns:a16="http://schemas.microsoft.com/office/drawing/2014/main" id="{4649DA72-5C8C-4AE3-BBE9-7710C8F58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852369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323</xdr:row>
      <xdr:rowOff>35496</xdr:rowOff>
    </xdr:from>
    <xdr:to>
      <xdr:col>0</xdr:col>
      <xdr:colOff>995363</xdr:colOff>
      <xdr:row>323</xdr:row>
      <xdr:rowOff>659852</xdr:rowOff>
    </xdr:to>
    <xdr:pic>
      <xdr:nvPicPr>
        <xdr:cNvPr id="320" name="Immagine 319">
          <a:extLst>
            <a:ext uri="{FF2B5EF4-FFF2-40B4-BE49-F238E27FC236}">
              <a16:creationId xmlns="" xmlns:a16="http://schemas.microsoft.com/office/drawing/2014/main" id="{90932942-4823-4546-B382-55F99CC0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921711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324</xdr:row>
      <xdr:rowOff>35496</xdr:rowOff>
    </xdr:from>
    <xdr:to>
      <xdr:col>0</xdr:col>
      <xdr:colOff>995363</xdr:colOff>
      <xdr:row>324</xdr:row>
      <xdr:rowOff>659853</xdr:rowOff>
    </xdr:to>
    <xdr:pic>
      <xdr:nvPicPr>
        <xdr:cNvPr id="321" name="Immagine 320">
          <a:extLst>
            <a:ext uri="{FF2B5EF4-FFF2-40B4-BE49-F238E27FC236}">
              <a16:creationId xmlns="" xmlns:a16="http://schemas.microsoft.com/office/drawing/2014/main" id="{97C05D34-45FB-4244-887D-462EC7F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4991053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325</xdr:row>
      <xdr:rowOff>35496</xdr:rowOff>
    </xdr:from>
    <xdr:to>
      <xdr:col>0</xdr:col>
      <xdr:colOff>995363</xdr:colOff>
      <xdr:row>325</xdr:row>
      <xdr:rowOff>659853</xdr:rowOff>
    </xdr:to>
    <xdr:pic>
      <xdr:nvPicPr>
        <xdr:cNvPr id="322" name="Immagine 321">
          <a:extLst>
            <a:ext uri="{FF2B5EF4-FFF2-40B4-BE49-F238E27FC236}">
              <a16:creationId xmlns="" xmlns:a16="http://schemas.microsoft.com/office/drawing/2014/main" id="{D37C3477-D4B6-465E-8FA9-2D7BB46A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060395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326</xdr:row>
      <xdr:rowOff>35496</xdr:rowOff>
    </xdr:from>
    <xdr:to>
      <xdr:col>0</xdr:col>
      <xdr:colOff>995363</xdr:colOff>
      <xdr:row>326</xdr:row>
      <xdr:rowOff>659852</xdr:rowOff>
    </xdr:to>
    <xdr:pic>
      <xdr:nvPicPr>
        <xdr:cNvPr id="323" name="Immagine 322">
          <a:extLst>
            <a:ext uri="{FF2B5EF4-FFF2-40B4-BE49-F238E27FC236}">
              <a16:creationId xmlns="" xmlns:a16="http://schemas.microsoft.com/office/drawing/2014/main" id="{2467A5AC-988D-46A9-974F-90A01A94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129737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327</xdr:row>
      <xdr:rowOff>35496</xdr:rowOff>
    </xdr:from>
    <xdr:to>
      <xdr:col>0</xdr:col>
      <xdr:colOff>995363</xdr:colOff>
      <xdr:row>327</xdr:row>
      <xdr:rowOff>659852</xdr:rowOff>
    </xdr:to>
    <xdr:pic>
      <xdr:nvPicPr>
        <xdr:cNvPr id="324" name="Immagine 323">
          <a:extLst>
            <a:ext uri="{FF2B5EF4-FFF2-40B4-BE49-F238E27FC236}">
              <a16:creationId xmlns="" xmlns:a16="http://schemas.microsoft.com/office/drawing/2014/main" id="{0B218CFB-2C52-4205-9A84-4EAA7AA3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199079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328</xdr:row>
      <xdr:rowOff>35496</xdr:rowOff>
    </xdr:from>
    <xdr:to>
      <xdr:col>0</xdr:col>
      <xdr:colOff>995363</xdr:colOff>
      <xdr:row>328</xdr:row>
      <xdr:rowOff>659853</xdr:rowOff>
    </xdr:to>
    <xdr:pic>
      <xdr:nvPicPr>
        <xdr:cNvPr id="325" name="Immagine 324">
          <a:extLst>
            <a:ext uri="{FF2B5EF4-FFF2-40B4-BE49-F238E27FC236}">
              <a16:creationId xmlns="" xmlns:a16="http://schemas.microsoft.com/office/drawing/2014/main" id="{633B1B2D-987C-4E7F-AA97-2C14B396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268421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329</xdr:row>
      <xdr:rowOff>35496</xdr:rowOff>
    </xdr:from>
    <xdr:to>
      <xdr:col>0</xdr:col>
      <xdr:colOff>995363</xdr:colOff>
      <xdr:row>329</xdr:row>
      <xdr:rowOff>659853</xdr:rowOff>
    </xdr:to>
    <xdr:pic>
      <xdr:nvPicPr>
        <xdr:cNvPr id="326" name="Immagine 325">
          <a:extLst>
            <a:ext uri="{FF2B5EF4-FFF2-40B4-BE49-F238E27FC236}">
              <a16:creationId xmlns="" xmlns:a16="http://schemas.microsoft.com/office/drawing/2014/main" id="{64CDA857-EF6E-4B55-ADD0-FE6A0495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337763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330</xdr:row>
      <xdr:rowOff>35496</xdr:rowOff>
    </xdr:from>
    <xdr:to>
      <xdr:col>0</xdr:col>
      <xdr:colOff>995363</xdr:colOff>
      <xdr:row>330</xdr:row>
      <xdr:rowOff>659852</xdr:rowOff>
    </xdr:to>
    <xdr:pic>
      <xdr:nvPicPr>
        <xdr:cNvPr id="327" name="Immagine 326">
          <a:extLst>
            <a:ext uri="{FF2B5EF4-FFF2-40B4-BE49-F238E27FC236}">
              <a16:creationId xmlns="" xmlns:a16="http://schemas.microsoft.com/office/drawing/2014/main" id="{519E736C-BA59-43C0-86A2-C60C0226C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407105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331</xdr:row>
      <xdr:rowOff>35496</xdr:rowOff>
    </xdr:from>
    <xdr:to>
      <xdr:col>0</xdr:col>
      <xdr:colOff>995363</xdr:colOff>
      <xdr:row>331</xdr:row>
      <xdr:rowOff>659853</xdr:rowOff>
    </xdr:to>
    <xdr:pic>
      <xdr:nvPicPr>
        <xdr:cNvPr id="328" name="Immagine 327">
          <a:extLst>
            <a:ext uri="{FF2B5EF4-FFF2-40B4-BE49-F238E27FC236}">
              <a16:creationId xmlns="" xmlns:a16="http://schemas.microsoft.com/office/drawing/2014/main" id="{50DE957A-9B59-4645-8800-80992971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476447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332</xdr:row>
      <xdr:rowOff>35496</xdr:rowOff>
    </xdr:from>
    <xdr:to>
      <xdr:col>0</xdr:col>
      <xdr:colOff>995363</xdr:colOff>
      <xdr:row>332</xdr:row>
      <xdr:rowOff>659853</xdr:rowOff>
    </xdr:to>
    <xdr:pic>
      <xdr:nvPicPr>
        <xdr:cNvPr id="329" name="Immagine 328">
          <a:extLst>
            <a:ext uri="{FF2B5EF4-FFF2-40B4-BE49-F238E27FC236}">
              <a16:creationId xmlns="" xmlns:a16="http://schemas.microsoft.com/office/drawing/2014/main" id="{856227C8-E026-4269-9FF7-57A12698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545789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333</xdr:row>
      <xdr:rowOff>38943</xdr:rowOff>
    </xdr:from>
    <xdr:to>
      <xdr:col>0</xdr:col>
      <xdr:colOff>995363</xdr:colOff>
      <xdr:row>333</xdr:row>
      <xdr:rowOff>742091</xdr:rowOff>
    </xdr:to>
    <xdr:pic>
      <xdr:nvPicPr>
        <xdr:cNvPr id="330" name="Immagine 329">
          <a:extLst>
            <a:ext uri="{FF2B5EF4-FFF2-40B4-BE49-F238E27FC236}">
              <a16:creationId xmlns="" xmlns:a16="http://schemas.microsoft.com/office/drawing/2014/main" id="{D4C322B7-1501-48DB-98FE-0ABF8CFE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6154763"/>
          <a:ext cx="942975" cy="7031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334</xdr:row>
      <xdr:rowOff>38943</xdr:rowOff>
    </xdr:from>
    <xdr:to>
      <xdr:col>0</xdr:col>
      <xdr:colOff>995363</xdr:colOff>
      <xdr:row>334</xdr:row>
      <xdr:rowOff>742092</xdr:rowOff>
    </xdr:to>
    <xdr:pic>
      <xdr:nvPicPr>
        <xdr:cNvPr id="331" name="Immagine 330">
          <a:extLst>
            <a:ext uri="{FF2B5EF4-FFF2-40B4-BE49-F238E27FC236}">
              <a16:creationId xmlns="" xmlns:a16="http://schemas.microsoft.com/office/drawing/2014/main" id="{3EB1B0DD-A5A4-4CD1-A35E-DAD1E06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693962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335</xdr:row>
      <xdr:rowOff>38943</xdr:rowOff>
    </xdr:from>
    <xdr:to>
      <xdr:col>0</xdr:col>
      <xdr:colOff>995363</xdr:colOff>
      <xdr:row>335</xdr:row>
      <xdr:rowOff>742092</xdr:rowOff>
    </xdr:to>
    <xdr:pic>
      <xdr:nvPicPr>
        <xdr:cNvPr id="332" name="Immagine 331">
          <a:extLst>
            <a:ext uri="{FF2B5EF4-FFF2-40B4-BE49-F238E27FC236}">
              <a16:creationId xmlns="" xmlns:a16="http://schemas.microsoft.com/office/drawing/2014/main" id="{CD713E18-56CA-42CF-B963-F30431BE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772448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336</xdr:row>
      <xdr:rowOff>38943</xdr:rowOff>
    </xdr:from>
    <xdr:to>
      <xdr:col>0</xdr:col>
      <xdr:colOff>995363</xdr:colOff>
      <xdr:row>336</xdr:row>
      <xdr:rowOff>742092</xdr:rowOff>
    </xdr:to>
    <xdr:pic>
      <xdr:nvPicPr>
        <xdr:cNvPr id="333" name="Immagine 332">
          <a:extLst>
            <a:ext uri="{FF2B5EF4-FFF2-40B4-BE49-F238E27FC236}">
              <a16:creationId xmlns="" xmlns:a16="http://schemas.microsoft.com/office/drawing/2014/main" id="{65CF51B6-BAA9-40ED-A1F0-89B876F8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8509343"/>
          <a:ext cx="942975" cy="70314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337</xdr:row>
      <xdr:rowOff>35496</xdr:rowOff>
    </xdr:from>
    <xdr:to>
      <xdr:col>0</xdr:col>
      <xdr:colOff>995363</xdr:colOff>
      <xdr:row>337</xdr:row>
      <xdr:rowOff>659853</xdr:rowOff>
    </xdr:to>
    <xdr:pic>
      <xdr:nvPicPr>
        <xdr:cNvPr id="334" name="Immagine 333">
          <a:extLst>
            <a:ext uri="{FF2B5EF4-FFF2-40B4-BE49-F238E27FC236}">
              <a16:creationId xmlns="" xmlns:a16="http://schemas.microsoft.com/office/drawing/2014/main" id="{0269352C-4046-4608-8D13-5BAF8804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929075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338</xdr:row>
      <xdr:rowOff>35496</xdr:rowOff>
    </xdr:from>
    <xdr:to>
      <xdr:col>0</xdr:col>
      <xdr:colOff>995363</xdr:colOff>
      <xdr:row>338</xdr:row>
      <xdr:rowOff>659853</xdr:rowOff>
    </xdr:to>
    <xdr:pic>
      <xdr:nvPicPr>
        <xdr:cNvPr id="335" name="Immagine 334">
          <a:extLst>
            <a:ext uri="{FF2B5EF4-FFF2-40B4-BE49-F238E27FC236}">
              <a16:creationId xmlns="" xmlns:a16="http://schemas.microsoft.com/office/drawing/2014/main" id="{F0251A93-CE51-4F5D-B15A-29D8599F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5998417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339</xdr:row>
      <xdr:rowOff>35496</xdr:rowOff>
    </xdr:from>
    <xdr:to>
      <xdr:col>0</xdr:col>
      <xdr:colOff>995363</xdr:colOff>
      <xdr:row>339</xdr:row>
      <xdr:rowOff>659852</xdr:rowOff>
    </xdr:to>
    <xdr:pic>
      <xdr:nvPicPr>
        <xdr:cNvPr id="336" name="Immagine 335">
          <a:extLst>
            <a:ext uri="{FF2B5EF4-FFF2-40B4-BE49-F238E27FC236}">
              <a16:creationId xmlns="" xmlns:a16="http://schemas.microsoft.com/office/drawing/2014/main" id="{50B375E4-0CAD-40A2-A9A5-344CAF61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067759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340</xdr:row>
      <xdr:rowOff>35496</xdr:rowOff>
    </xdr:from>
    <xdr:to>
      <xdr:col>0</xdr:col>
      <xdr:colOff>995363</xdr:colOff>
      <xdr:row>340</xdr:row>
      <xdr:rowOff>659853</xdr:rowOff>
    </xdr:to>
    <xdr:pic>
      <xdr:nvPicPr>
        <xdr:cNvPr id="337" name="Immagine 336">
          <a:extLst>
            <a:ext uri="{FF2B5EF4-FFF2-40B4-BE49-F238E27FC236}">
              <a16:creationId xmlns="" xmlns:a16="http://schemas.microsoft.com/office/drawing/2014/main" id="{54834D5B-A00C-4A8C-BFD2-DC2A2C4F9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137101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341</xdr:row>
      <xdr:rowOff>35496</xdr:rowOff>
    </xdr:from>
    <xdr:to>
      <xdr:col>0</xdr:col>
      <xdr:colOff>995363</xdr:colOff>
      <xdr:row>341</xdr:row>
      <xdr:rowOff>659853</xdr:rowOff>
    </xdr:to>
    <xdr:pic>
      <xdr:nvPicPr>
        <xdr:cNvPr id="338" name="Immagine 337">
          <a:extLst>
            <a:ext uri="{FF2B5EF4-FFF2-40B4-BE49-F238E27FC236}">
              <a16:creationId xmlns="" xmlns:a16="http://schemas.microsoft.com/office/drawing/2014/main" id="{C4F87AFF-06D6-41C7-983C-F727FD3A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206443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342</xdr:row>
      <xdr:rowOff>35496</xdr:rowOff>
    </xdr:from>
    <xdr:to>
      <xdr:col>0</xdr:col>
      <xdr:colOff>995363</xdr:colOff>
      <xdr:row>342</xdr:row>
      <xdr:rowOff>659852</xdr:rowOff>
    </xdr:to>
    <xdr:pic>
      <xdr:nvPicPr>
        <xdr:cNvPr id="339" name="Immagine 338">
          <a:extLst>
            <a:ext uri="{FF2B5EF4-FFF2-40B4-BE49-F238E27FC236}">
              <a16:creationId xmlns="" xmlns:a16="http://schemas.microsoft.com/office/drawing/2014/main" id="{FADC99B2-F1E3-4BCB-BB5E-9DD2C931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275785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343</xdr:row>
      <xdr:rowOff>35496</xdr:rowOff>
    </xdr:from>
    <xdr:to>
      <xdr:col>0</xdr:col>
      <xdr:colOff>995363</xdr:colOff>
      <xdr:row>343</xdr:row>
      <xdr:rowOff>659852</xdr:rowOff>
    </xdr:to>
    <xdr:pic>
      <xdr:nvPicPr>
        <xdr:cNvPr id="340" name="Immagine 339">
          <a:extLst>
            <a:ext uri="{FF2B5EF4-FFF2-40B4-BE49-F238E27FC236}">
              <a16:creationId xmlns="" xmlns:a16="http://schemas.microsoft.com/office/drawing/2014/main" id="{835A0CD7-B6DE-4BBA-BB6F-74E481F9A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345127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344</xdr:row>
      <xdr:rowOff>35496</xdr:rowOff>
    </xdr:from>
    <xdr:to>
      <xdr:col>0</xdr:col>
      <xdr:colOff>995363</xdr:colOff>
      <xdr:row>344</xdr:row>
      <xdr:rowOff>659853</xdr:rowOff>
    </xdr:to>
    <xdr:pic>
      <xdr:nvPicPr>
        <xdr:cNvPr id="341" name="Immagine 340">
          <a:extLst>
            <a:ext uri="{FF2B5EF4-FFF2-40B4-BE49-F238E27FC236}">
              <a16:creationId xmlns="" xmlns:a16="http://schemas.microsoft.com/office/drawing/2014/main" id="{6E68F87D-41E7-4221-BE40-3911A495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414469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345</xdr:row>
      <xdr:rowOff>35496</xdr:rowOff>
    </xdr:from>
    <xdr:to>
      <xdr:col>0</xdr:col>
      <xdr:colOff>995363</xdr:colOff>
      <xdr:row>345</xdr:row>
      <xdr:rowOff>659853</xdr:rowOff>
    </xdr:to>
    <xdr:pic>
      <xdr:nvPicPr>
        <xdr:cNvPr id="342" name="Immagine 341">
          <a:extLst>
            <a:ext uri="{FF2B5EF4-FFF2-40B4-BE49-F238E27FC236}">
              <a16:creationId xmlns="" xmlns:a16="http://schemas.microsoft.com/office/drawing/2014/main" id="{F21779C1-8830-4268-8315-27A1135A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483811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346</xdr:row>
      <xdr:rowOff>35496</xdr:rowOff>
    </xdr:from>
    <xdr:to>
      <xdr:col>0</xdr:col>
      <xdr:colOff>995363</xdr:colOff>
      <xdr:row>346</xdr:row>
      <xdr:rowOff>659852</xdr:rowOff>
    </xdr:to>
    <xdr:pic>
      <xdr:nvPicPr>
        <xdr:cNvPr id="343" name="Immagine 342">
          <a:extLst>
            <a:ext uri="{FF2B5EF4-FFF2-40B4-BE49-F238E27FC236}">
              <a16:creationId xmlns="" xmlns:a16="http://schemas.microsoft.com/office/drawing/2014/main" id="{EB0F4159-D146-43DE-9819-0A44CB7E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5531536"/>
          <a:ext cx="942975" cy="62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347</xdr:row>
      <xdr:rowOff>35496</xdr:rowOff>
    </xdr:from>
    <xdr:to>
      <xdr:col>0</xdr:col>
      <xdr:colOff>995363</xdr:colOff>
      <xdr:row>347</xdr:row>
      <xdr:rowOff>659853</xdr:rowOff>
    </xdr:to>
    <xdr:pic>
      <xdr:nvPicPr>
        <xdr:cNvPr id="344" name="Immagine 343">
          <a:extLst>
            <a:ext uri="{FF2B5EF4-FFF2-40B4-BE49-F238E27FC236}">
              <a16:creationId xmlns="" xmlns:a16="http://schemas.microsoft.com/office/drawing/2014/main" id="{024E4075-C002-45FE-AF7A-A18F9930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622495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348</xdr:row>
      <xdr:rowOff>35496</xdr:rowOff>
    </xdr:from>
    <xdr:to>
      <xdr:col>0</xdr:col>
      <xdr:colOff>995363</xdr:colOff>
      <xdr:row>348</xdr:row>
      <xdr:rowOff>659853</xdr:rowOff>
    </xdr:to>
    <xdr:pic>
      <xdr:nvPicPr>
        <xdr:cNvPr id="345" name="Immagine 344">
          <a:extLst>
            <a:ext uri="{FF2B5EF4-FFF2-40B4-BE49-F238E27FC236}">
              <a16:creationId xmlns="" xmlns:a16="http://schemas.microsoft.com/office/drawing/2014/main" id="{6C927D56-342F-422F-9207-E00939E97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6918376"/>
          <a:ext cx="942975" cy="6243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349</xdr:row>
      <xdr:rowOff>35496</xdr:rowOff>
    </xdr:from>
    <xdr:to>
      <xdr:col>0</xdr:col>
      <xdr:colOff>995363</xdr:colOff>
      <xdr:row>349</xdr:row>
      <xdr:rowOff>659852</xdr:rowOff>
    </xdr:to>
    <xdr:pic>
      <xdr:nvPicPr>
        <xdr:cNvPr id="346" name="Immagine 345">
          <a:extLst>
            <a:ext uri="{FF2B5EF4-FFF2-40B4-BE49-F238E27FC236}">
              <a16:creationId xmlns="" xmlns:a16="http://schemas.microsoft.com/office/drawing/2014/main" id="{89DED85E-9FD2-4ED4-918D-CD927E5F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8" y="267611796"/>
          <a:ext cx="942975" cy="624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51"/>
  <sheetViews>
    <sheetView tabSelected="1" zoomScale="93" zoomScaleNormal="93" workbookViewId="0">
      <pane ySplit="1" topLeftCell="A2" activePane="bottomLeft" state="frozen"/>
      <selection pane="bottomLeft" activeCell="AT352" sqref="AT352"/>
    </sheetView>
  </sheetViews>
  <sheetFormatPr defaultRowHeight="17.25" outlineLevelCol="1" x14ac:dyDescent="0.3"/>
  <cols>
    <col min="1" max="1" width="16.85546875" customWidth="1"/>
    <col min="2" max="3" width="16.85546875" style="6" customWidth="1"/>
    <col min="4" max="4" width="26.85546875" style="6" bestFit="1" customWidth="1"/>
    <col min="5" max="5" width="65.42578125" bestFit="1" customWidth="1"/>
    <col min="6" max="6" width="18.28515625" style="8" bestFit="1" customWidth="1"/>
    <col min="7" max="7" width="12.5703125" style="11" bestFit="1" customWidth="1"/>
    <col min="8" max="10" width="6.85546875" style="4" customWidth="1" outlineLevel="1"/>
    <col min="11" max="11" width="6.42578125" style="4" customWidth="1" outlineLevel="1"/>
    <col min="12" max="19" width="5.7109375" style="4" customWidth="1" outlineLevel="1"/>
    <col min="20" max="21" width="5.7109375" customWidth="1" outlineLevel="1"/>
    <col min="22" max="22" width="7.42578125" customWidth="1" outlineLevel="1"/>
    <col min="23" max="23" width="5.7109375" customWidth="1" outlineLevel="1"/>
    <col min="24" max="24" width="7.42578125" customWidth="1" outlineLevel="1"/>
    <col min="25" max="25" width="5.7109375" customWidth="1" outlineLevel="1"/>
    <col min="26" max="26" width="7.42578125" customWidth="1" outlineLevel="1"/>
    <col min="27" max="27" width="5.7109375" customWidth="1" outlineLevel="1"/>
    <col min="28" max="28" width="7.42578125" customWidth="1" outlineLevel="1"/>
    <col min="29" max="29" width="4.5703125" customWidth="1" outlineLevel="1"/>
    <col min="30" max="30" width="7.42578125" customWidth="1" outlineLevel="1"/>
    <col min="31" max="31" width="4.5703125" customWidth="1" outlineLevel="1"/>
    <col min="32" max="32" width="7.42578125" customWidth="1" outlineLevel="1"/>
    <col min="33" max="33" width="4.5703125" customWidth="1" outlineLevel="1"/>
    <col min="34" max="34" width="7.42578125" customWidth="1" outlineLevel="1"/>
    <col min="35" max="35" width="4.5703125" customWidth="1" outlineLevel="1"/>
    <col min="36" max="36" width="7.42578125" customWidth="1" outlineLevel="1"/>
    <col min="37" max="37" width="4.5703125" customWidth="1" outlineLevel="1"/>
    <col min="38" max="38" width="7.42578125" customWidth="1" outlineLevel="1"/>
    <col min="39" max="39" width="4.5703125" customWidth="1" outlineLevel="1"/>
    <col min="40" max="44" width="9.28515625" style="5" customWidth="1" outlineLevel="1"/>
    <col min="45" max="45" width="19.85546875" style="5" bestFit="1" customWidth="1" outlineLevel="1"/>
    <col min="46" max="46" width="17.42578125" style="13" bestFit="1" customWidth="1"/>
  </cols>
  <sheetData>
    <row r="1" spans="1:46" ht="27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7" t="s">
        <v>5</v>
      </c>
      <c r="G1" s="9" t="s">
        <v>6</v>
      </c>
      <c r="H1" s="1">
        <v>19</v>
      </c>
      <c r="I1" s="1">
        <v>21</v>
      </c>
      <c r="J1" s="1">
        <v>23</v>
      </c>
      <c r="K1" s="1">
        <v>24</v>
      </c>
      <c r="L1" s="1">
        <v>25</v>
      </c>
      <c r="M1" s="1">
        <v>26</v>
      </c>
      <c r="N1" s="1">
        <v>27</v>
      </c>
      <c r="O1" s="1">
        <v>28</v>
      </c>
      <c r="P1" s="1">
        <v>29</v>
      </c>
      <c r="Q1" s="1">
        <v>30</v>
      </c>
      <c r="R1" s="1">
        <v>31</v>
      </c>
      <c r="S1" s="1">
        <v>32</v>
      </c>
      <c r="T1" s="1">
        <v>33</v>
      </c>
      <c r="U1" s="1">
        <v>34</v>
      </c>
      <c r="V1" s="1">
        <v>34.5</v>
      </c>
      <c r="W1" s="1">
        <v>35</v>
      </c>
      <c r="X1" s="1">
        <v>35.5</v>
      </c>
      <c r="Y1" s="1">
        <v>36</v>
      </c>
      <c r="Z1" s="1">
        <v>36.5</v>
      </c>
      <c r="AA1" s="1">
        <v>37</v>
      </c>
      <c r="AB1" s="1">
        <v>37.5</v>
      </c>
      <c r="AC1" s="1">
        <v>38</v>
      </c>
      <c r="AD1" s="1">
        <v>38.5</v>
      </c>
      <c r="AE1" s="1">
        <v>39</v>
      </c>
      <c r="AF1" s="1">
        <v>39.5</v>
      </c>
      <c r="AG1" s="1">
        <v>40</v>
      </c>
      <c r="AH1" s="1">
        <v>40.5</v>
      </c>
      <c r="AI1" s="1">
        <v>41</v>
      </c>
      <c r="AJ1" s="1">
        <v>41.5</v>
      </c>
      <c r="AK1" s="1">
        <v>42</v>
      </c>
      <c r="AL1" s="1">
        <v>42.5</v>
      </c>
      <c r="AM1" s="1">
        <v>43</v>
      </c>
      <c r="AN1" s="2">
        <v>43.5</v>
      </c>
      <c r="AO1" s="2">
        <v>44</v>
      </c>
      <c r="AP1" s="2">
        <v>44.5</v>
      </c>
      <c r="AQ1" s="2">
        <v>45</v>
      </c>
      <c r="AR1" s="2">
        <v>45.5</v>
      </c>
      <c r="AS1" s="2">
        <v>46</v>
      </c>
      <c r="AT1" s="12" t="s">
        <v>7</v>
      </c>
    </row>
    <row r="2" spans="1:46" ht="61.9" customHeight="1" x14ac:dyDescent="0.25">
      <c r="A2" s="3"/>
      <c r="B2" s="15" t="s">
        <v>8</v>
      </c>
      <c r="C2" s="15" t="s">
        <v>9</v>
      </c>
      <c r="D2" s="15" t="s">
        <v>10</v>
      </c>
      <c r="E2" s="16" t="s">
        <v>11</v>
      </c>
      <c r="F2" s="17">
        <v>465</v>
      </c>
      <c r="G2" s="10">
        <f>SUM(H2:AS2)</f>
        <v>2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6">
        <v>0</v>
      </c>
      <c r="U2" s="16">
        <v>0</v>
      </c>
      <c r="V2" s="16">
        <v>0</v>
      </c>
      <c r="W2" s="16">
        <v>0</v>
      </c>
      <c r="X2" s="16">
        <v>0</v>
      </c>
      <c r="Y2" s="16">
        <v>1</v>
      </c>
      <c r="Z2" s="16">
        <v>1</v>
      </c>
      <c r="AA2" s="16">
        <v>0</v>
      </c>
      <c r="AB2" s="16">
        <v>0</v>
      </c>
      <c r="AC2" s="16">
        <v>0</v>
      </c>
      <c r="AD2" s="16">
        <v>0</v>
      </c>
      <c r="AE2" s="16">
        <v>0</v>
      </c>
      <c r="AF2" s="16">
        <v>0</v>
      </c>
      <c r="AG2" s="16">
        <v>0</v>
      </c>
      <c r="AH2" s="16">
        <v>0</v>
      </c>
      <c r="AI2" s="16">
        <v>0</v>
      </c>
      <c r="AJ2" s="16">
        <v>0</v>
      </c>
      <c r="AK2" s="16">
        <v>0</v>
      </c>
      <c r="AL2" s="16">
        <v>0</v>
      </c>
      <c r="AM2" s="16">
        <v>0</v>
      </c>
      <c r="AN2" s="19">
        <v>0</v>
      </c>
      <c r="AO2" s="19">
        <v>0</v>
      </c>
      <c r="AP2" s="19">
        <v>0</v>
      </c>
      <c r="AQ2" s="19">
        <v>0</v>
      </c>
      <c r="AR2" s="19">
        <v>0</v>
      </c>
      <c r="AS2" s="19">
        <v>0</v>
      </c>
      <c r="AT2" s="20">
        <f>+G2*F2</f>
        <v>930</v>
      </c>
    </row>
    <row r="3" spans="1:46" ht="61.9" customHeight="1" x14ac:dyDescent="0.25">
      <c r="A3" s="3"/>
      <c r="B3" s="15" t="s">
        <v>12</v>
      </c>
      <c r="C3" s="15" t="s">
        <v>9</v>
      </c>
      <c r="D3" s="15" t="s">
        <v>13</v>
      </c>
      <c r="E3" s="16" t="s">
        <v>14</v>
      </c>
      <c r="F3" s="17">
        <v>354</v>
      </c>
      <c r="G3" s="10">
        <f t="shared" ref="G3:G66" si="0">SUM(H3:AS3)</f>
        <v>1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6">
        <v>0</v>
      </c>
      <c r="U3" s="16">
        <v>0</v>
      </c>
      <c r="V3" s="16">
        <v>0</v>
      </c>
      <c r="W3" s="16">
        <v>0</v>
      </c>
      <c r="X3" s="16">
        <v>0</v>
      </c>
      <c r="Y3" s="16">
        <v>0</v>
      </c>
      <c r="Z3" s="16">
        <v>0</v>
      </c>
      <c r="AA3" s="16">
        <v>0</v>
      </c>
      <c r="AB3" s="16">
        <v>0</v>
      </c>
      <c r="AC3" s="16">
        <v>0</v>
      </c>
      <c r="AD3" s="16">
        <v>1</v>
      </c>
      <c r="AE3" s="16">
        <v>0</v>
      </c>
      <c r="AF3" s="16">
        <v>0</v>
      </c>
      <c r="AG3" s="16">
        <v>0</v>
      </c>
      <c r="AH3" s="16">
        <v>0</v>
      </c>
      <c r="AI3" s="16">
        <v>0</v>
      </c>
      <c r="AJ3" s="16">
        <v>0</v>
      </c>
      <c r="AK3" s="16">
        <v>0</v>
      </c>
      <c r="AL3" s="16">
        <v>0</v>
      </c>
      <c r="AM3" s="16">
        <v>0</v>
      </c>
      <c r="AN3" s="19">
        <v>0</v>
      </c>
      <c r="AO3" s="19">
        <v>0</v>
      </c>
      <c r="AP3" s="19">
        <v>0</v>
      </c>
      <c r="AQ3" s="19">
        <v>0</v>
      </c>
      <c r="AR3" s="19">
        <v>0</v>
      </c>
      <c r="AS3" s="19">
        <v>0</v>
      </c>
      <c r="AT3" s="20">
        <f t="shared" ref="AT3:AT66" si="1">+G3*F3</f>
        <v>354</v>
      </c>
    </row>
    <row r="4" spans="1:46" ht="61.9" customHeight="1" x14ac:dyDescent="0.25">
      <c r="A4" s="3"/>
      <c r="B4" s="15" t="s">
        <v>15</v>
      </c>
      <c r="C4" s="15" t="s">
        <v>9</v>
      </c>
      <c r="D4" s="15" t="s">
        <v>16</v>
      </c>
      <c r="E4" s="16" t="s">
        <v>17</v>
      </c>
      <c r="F4" s="17">
        <v>323</v>
      </c>
      <c r="G4" s="10">
        <f t="shared" si="0"/>
        <v>6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1</v>
      </c>
      <c r="AB4" s="16">
        <v>1</v>
      </c>
      <c r="AC4" s="16">
        <v>1</v>
      </c>
      <c r="AD4" s="16">
        <v>1</v>
      </c>
      <c r="AE4" s="16">
        <v>1</v>
      </c>
      <c r="AF4" s="16">
        <v>0</v>
      </c>
      <c r="AG4" s="16">
        <v>1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9">
        <v>0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20">
        <f t="shared" si="1"/>
        <v>1938</v>
      </c>
    </row>
    <row r="5" spans="1:46" ht="61.9" customHeight="1" x14ac:dyDescent="0.25">
      <c r="A5" s="3"/>
      <c r="B5" s="15" t="s">
        <v>18</v>
      </c>
      <c r="C5" s="15" t="s">
        <v>9</v>
      </c>
      <c r="D5" s="15" t="s">
        <v>19</v>
      </c>
      <c r="E5" s="16" t="s">
        <v>20</v>
      </c>
      <c r="F5" s="17">
        <v>447</v>
      </c>
      <c r="G5" s="10">
        <f t="shared" si="0"/>
        <v>3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1</v>
      </c>
      <c r="AB5" s="16">
        <v>0</v>
      </c>
      <c r="AC5" s="16">
        <v>1</v>
      </c>
      <c r="AD5" s="16">
        <v>0</v>
      </c>
      <c r="AE5" s="16">
        <v>1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9">
        <v>0</v>
      </c>
      <c r="AO5" s="19">
        <v>0</v>
      </c>
      <c r="AP5" s="19">
        <v>0</v>
      </c>
      <c r="AQ5" s="19">
        <v>0</v>
      </c>
      <c r="AR5" s="19">
        <v>0</v>
      </c>
      <c r="AS5" s="19">
        <v>0</v>
      </c>
      <c r="AT5" s="20">
        <f t="shared" si="1"/>
        <v>1341</v>
      </c>
    </row>
    <row r="6" spans="1:46" ht="61.9" customHeight="1" x14ac:dyDescent="0.25">
      <c r="A6" s="3"/>
      <c r="B6" s="15" t="s">
        <v>21</v>
      </c>
      <c r="C6" s="15" t="s">
        <v>9</v>
      </c>
      <c r="D6" s="15" t="s">
        <v>22</v>
      </c>
      <c r="E6" s="16" t="s">
        <v>23</v>
      </c>
      <c r="F6" s="17">
        <v>252</v>
      </c>
      <c r="G6" s="10">
        <f t="shared" si="0"/>
        <v>1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1</v>
      </c>
      <c r="AJ6" s="16">
        <v>0</v>
      </c>
      <c r="AK6" s="16">
        <v>0</v>
      </c>
      <c r="AL6" s="16">
        <v>0</v>
      </c>
      <c r="AM6" s="16">
        <v>0</v>
      </c>
      <c r="AN6" s="19">
        <v>0</v>
      </c>
      <c r="AO6" s="19">
        <v>0</v>
      </c>
      <c r="AP6" s="19">
        <v>0</v>
      </c>
      <c r="AQ6" s="19">
        <v>0</v>
      </c>
      <c r="AR6" s="19">
        <v>0</v>
      </c>
      <c r="AS6" s="19">
        <v>0</v>
      </c>
      <c r="AT6" s="20">
        <f t="shared" si="1"/>
        <v>252</v>
      </c>
    </row>
    <row r="7" spans="1:46" ht="61.9" customHeight="1" x14ac:dyDescent="0.25">
      <c r="A7" s="3"/>
      <c r="B7" s="15" t="s">
        <v>24</v>
      </c>
      <c r="C7" s="15" t="s">
        <v>9</v>
      </c>
      <c r="D7" s="15" t="s">
        <v>25</v>
      </c>
      <c r="E7" s="16" t="s">
        <v>26</v>
      </c>
      <c r="F7" s="17">
        <v>285</v>
      </c>
      <c r="G7" s="10">
        <f t="shared" si="0"/>
        <v>1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1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20">
        <f t="shared" si="1"/>
        <v>285</v>
      </c>
    </row>
    <row r="8" spans="1:46" ht="61.9" customHeight="1" x14ac:dyDescent="0.25">
      <c r="A8" s="3"/>
      <c r="B8" s="15" t="s">
        <v>27</v>
      </c>
      <c r="C8" s="15" t="s">
        <v>9</v>
      </c>
      <c r="D8" s="15" t="s">
        <v>28</v>
      </c>
      <c r="E8" s="16" t="s">
        <v>29</v>
      </c>
      <c r="F8" s="17">
        <v>570</v>
      </c>
      <c r="G8" s="10">
        <f t="shared" si="0"/>
        <v>1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1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20">
        <f t="shared" si="1"/>
        <v>570</v>
      </c>
    </row>
    <row r="9" spans="1:46" ht="61.9" customHeight="1" x14ac:dyDescent="0.25">
      <c r="A9" s="3"/>
      <c r="B9" s="15" t="s">
        <v>27</v>
      </c>
      <c r="C9" s="15" t="s">
        <v>9</v>
      </c>
      <c r="D9" s="15" t="s">
        <v>30</v>
      </c>
      <c r="E9" s="16" t="s">
        <v>31</v>
      </c>
      <c r="F9" s="17">
        <v>570</v>
      </c>
      <c r="G9" s="10">
        <f t="shared" si="0"/>
        <v>3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1</v>
      </c>
      <c r="AB9" s="16">
        <v>0</v>
      </c>
      <c r="AC9" s="16">
        <v>1</v>
      </c>
      <c r="AD9" s="16">
        <v>0</v>
      </c>
      <c r="AE9" s="16">
        <v>1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20">
        <f t="shared" si="1"/>
        <v>1710</v>
      </c>
    </row>
    <row r="10" spans="1:46" ht="61.9" customHeight="1" x14ac:dyDescent="0.25">
      <c r="A10" s="3"/>
      <c r="B10" s="15" t="s">
        <v>32</v>
      </c>
      <c r="C10" s="15" t="s">
        <v>9</v>
      </c>
      <c r="D10" s="15" t="s">
        <v>33</v>
      </c>
      <c r="E10" s="16" t="s">
        <v>34</v>
      </c>
      <c r="F10" s="17">
        <v>299</v>
      </c>
      <c r="G10" s="10">
        <f t="shared" si="0"/>
        <v>1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1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20">
        <f t="shared" si="1"/>
        <v>299</v>
      </c>
    </row>
    <row r="11" spans="1:46" ht="61.9" customHeight="1" x14ac:dyDescent="0.25">
      <c r="A11" s="3"/>
      <c r="B11" s="15" t="s">
        <v>35</v>
      </c>
      <c r="C11" s="15" t="s">
        <v>9</v>
      </c>
      <c r="D11" s="15" t="s">
        <v>36</v>
      </c>
      <c r="E11" s="16" t="s">
        <v>37</v>
      </c>
      <c r="F11" s="17">
        <v>357</v>
      </c>
      <c r="G11" s="10">
        <f t="shared" si="0"/>
        <v>2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6">
        <v>1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20">
        <f t="shared" si="1"/>
        <v>714</v>
      </c>
    </row>
    <row r="12" spans="1:46" ht="61.9" customHeight="1" x14ac:dyDescent="0.25">
      <c r="A12" s="3"/>
      <c r="B12" s="15" t="s">
        <v>38</v>
      </c>
      <c r="C12" s="15" t="s">
        <v>9</v>
      </c>
      <c r="D12" s="15" t="s">
        <v>39</v>
      </c>
      <c r="E12" s="16" t="s">
        <v>40</v>
      </c>
      <c r="F12" s="21">
        <v>297</v>
      </c>
      <c r="G12" s="10">
        <f t="shared" si="0"/>
        <v>1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1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20">
        <f t="shared" si="1"/>
        <v>297</v>
      </c>
    </row>
    <row r="13" spans="1:46" ht="61.9" customHeight="1" x14ac:dyDescent="0.25">
      <c r="A13" s="3"/>
      <c r="B13" s="15" t="s">
        <v>41</v>
      </c>
      <c r="C13" s="15" t="s">
        <v>9</v>
      </c>
      <c r="D13" s="15" t="s">
        <v>42</v>
      </c>
      <c r="E13" s="16" t="s">
        <v>43</v>
      </c>
      <c r="F13" s="17">
        <v>267</v>
      </c>
      <c r="G13" s="10">
        <f t="shared" si="0"/>
        <v>2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1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20">
        <f t="shared" si="1"/>
        <v>534</v>
      </c>
    </row>
    <row r="14" spans="1:46" ht="61.9" customHeight="1" x14ac:dyDescent="0.25">
      <c r="A14" s="3"/>
      <c r="B14" s="15" t="s">
        <v>44</v>
      </c>
      <c r="C14" s="15" t="s">
        <v>9</v>
      </c>
      <c r="D14" s="15" t="s">
        <v>45</v>
      </c>
      <c r="E14" s="16" t="s">
        <v>46</v>
      </c>
      <c r="F14" s="17">
        <v>419</v>
      </c>
      <c r="G14" s="10">
        <f t="shared" si="0"/>
        <v>1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1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20">
        <f t="shared" si="1"/>
        <v>419</v>
      </c>
    </row>
    <row r="15" spans="1:46" ht="61.9" customHeight="1" x14ac:dyDescent="0.25">
      <c r="A15" s="3"/>
      <c r="B15" s="15" t="s">
        <v>47</v>
      </c>
      <c r="C15" s="15" t="s">
        <v>9</v>
      </c>
      <c r="D15" s="15" t="s">
        <v>48</v>
      </c>
      <c r="E15" s="16" t="s">
        <v>49</v>
      </c>
      <c r="F15" s="17">
        <v>419</v>
      </c>
      <c r="G15" s="10">
        <f t="shared" si="0"/>
        <v>8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1</v>
      </c>
      <c r="Z15" s="16">
        <v>0</v>
      </c>
      <c r="AA15" s="16">
        <v>1</v>
      </c>
      <c r="AB15" s="16">
        <v>0</v>
      </c>
      <c r="AC15" s="16">
        <v>1</v>
      </c>
      <c r="AD15" s="16">
        <v>0</v>
      </c>
      <c r="AE15" s="16">
        <v>1</v>
      </c>
      <c r="AF15" s="16">
        <v>0</v>
      </c>
      <c r="AG15" s="16">
        <v>1</v>
      </c>
      <c r="AH15" s="16">
        <v>1</v>
      </c>
      <c r="AI15" s="16">
        <v>1</v>
      </c>
      <c r="AJ15" s="16">
        <v>0</v>
      </c>
      <c r="AK15" s="16">
        <v>0</v>
      </c>
      <c r="AL15" s="16">
        <v>0</v>
      </c>
      <c r="AM15" s="16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20">
        <f t="shared" si="1"/>
        <v>3352</v>
      </c>
    </row>
    <row r="16" spans="1:46" ht="61.9" customHeight="1" x14ac:dyDescent="0.25">
      <c r="A16" s="3"/>
      <c r="B16" s="15" t="s">
        <v>50</v>
      </c>
      <c r="C16" s="15" t="s">
        <v>9</v>
      </c>
      <c r="D16" s="15" t="s">
        <v>51</v>
      </c>
      <c r="E16" s="16" t="s">
        <v>52</v>
      </c>
      <c r="F16" s="17">
        <v>297</v>
      </c>
      <c r="G16" s="10">
        <f t="shared" si="0"/>
        <v>1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1</v>
      </c>
      <c r="AJ16" s="16">
        <v>0</v>
      </c>
      <c r="AK16" s="16">
        <v>0</v>
      </c>
      <c r="AL16" s="16">
        <v>0</v>
      </c>
      <c r="AM16" s="16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20">
        <f t="shared" si="1"/>
        <v>297</v>
      </c>
    </row>
    <row r="17" spans="1:46" ht="61.9" customHeight="1" x14ac:dyDescent="0.25">
      <c r="A17" s="3"/>
      <c r="B17" s="15" t="s">
        <v>53</v>
      </c>
      <c r="C17" s="15" t="s">
        <v>9</v>
      </c>
      <c r="D17" s="15" t="s">
        <v>54</v>
      </c>
      <c r="E17" s="16" t="s">
        <v>55</v>
      </c>
      <c r="F17" s="17">
        <v>795</v>
      </c>
      <c r="G17" s="10">
        <f t="shared" si="0"/>
        <v>1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1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20">
        <f t="shared" si="1"/>
        <v>795</v>
      </c>
    </row>
    <row r="18" spans="1:46" ht="61.9" customHeight="1" x14ac:dyDescent="0.25">
      <c r="A18" s="3"/>
      <c r="B18" s="15" t="s">
        <v>56</v>
      </c>
      <c r="C18" s="15" t="s">
        <v>9</v>
      </c>
      <c r="D18" s="15" t="s">
        <v>57</v>
      </c>
      <c r="E18" s="16" t="s">
        <v>58</v>
      </c>
      <c r="F18" s="17">
        <v>357</v>
      </c>
      <c r="G18" s="10">
        <f t="shared" si="0"/>
        <v>1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1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20">
        <f t="shared" si="1"/>
        <v>357</v>
      </c>
    </row>
    <row r="19" spans="1:46" x14ac:dyDescent="0.25">
      <c r="A19" s="3"/>
      <c r="B19" s="15" t="s">
        <v>59</v>
      </c>
      <c r="C19" s="15" t="s">
        <v>9</v>
      </c>
      <c r="D19" s="15" t="s">
        <v>60</v>
      </c>
      <c r="E19" s="16" t="s">
        <v>61</v>
      </c>
      <c r="F19" s="21">
        <v>418.5</v>
      </c>
      <c r="G19" s="10">
        <f t="shared" si="0"/>
        <v>2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2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20">
        <f t="shared" si="1"/>
        <v>837</v>
      </c>
    </row>
    <row r="20" spans="1:46" ht="61.9" customHeight="1" x14ac:dyDescent="0.25">
      <c r="A20" s="3"/>
      <c r="B20" s="15" t="s">
        <v>62</v>
      </c>
      <c r="C20" s="15" t="s">
        <v>9</v>
      </c>
      <c r="D20" s="15" t="s">
        <v>63</v>
      </c>
      <c r="E20" s="16" t="s">
        <v>64</v>
      </c>
      <c r="F20" s="17">
        <v>405</v>
      </c>
      <c r="G20" s="10">
        <f t="shared" si="0"/>
        <v>1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1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20">
        <f t="shared" si="1"/>
        <v>405</v>
      </c>
    </row>
    <row r="21" spans="1:46" ht="61.9" customHeight="1" x14ac:dyDescent="0.25">
      <c r="A21" s="3"/>
      <c r="B21" s="15" t="s">
        <v>65</v>
      </c>
      <c r="C21" s="15" t="s">
        <v>9</v>
      </c>
      <c r="D21" s="15" t="s">
        <v>66</v>
      </c>
      <c r="E21" s="16" t="s">
        <v>67</v>
      </c>
      <c r="F21" s="17">
        <v>359</v>
      </c>
      <c r="G21" s="10">
        <f t="shared" si="0"/>
        <v>1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1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20">
        <f t="shared" si="1"/>
        <v>359</v>
      </c>
    </row>
    <row r="22" spans="1:46" ht="61.9" customHeight="1" x14ac:dyDescent="0.25">
      <c r="A22" s="3"/>
      <c r="B22" s="15" t="s">
        <v>68</v>
      </c>
      <c r="C22" s="15" t="s">
        <v>9</v>
      </c>
      <c r="D22" s="15" t="s">
        <v>69</v>
      </c>
      <c r="E22" s="16" t="s">
        <v>70</v>
      </c>
      <c r="F22" s="17">
        <v>329</v>
      </c>
      <c r="G22" s="10">
        <f t="shared" si="0"/>
        <v>2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6">
        <v>0</v>
      </c>
      <c r="U22" s="16">
        <v>0</v>
      </c>
      <c r="V22" s="16">
        <v>0</v>
      </c>
      <c r="W22" s="16">
        <v>0</v>
      </c>
      <c r="X22" s="16">
        <v>1</v>
      </c>
      <c r="Y22" s="16">
        <v>1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20">
        <f t="shared" si="1"/>
        <v>658</v>
      </c>
    </row>
    <row r="23" spans="1:46" ht="61.9" customHeight="1" x14ac:dyDescent="0.25">
      <c r="A23" s="3"/>
      <c r="B23" s="15" t="s">
        <v>71</v>
      </c>
      <c r="C23" s="15" t="s">
        <v>9</v>
      </c>
      <c r="D23" s="15" t="s">
        <v>72</v>
      </c>
      <c r="E23" s="16" t="s">
        <v>73</v>
      </c>
      <c r="F23" s="17">
        <v>237</v>
      </c>
      <c r="G23" s="10">
        <f t="shared" si="0"/>
        <v>1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1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20">
        <f t="shared" si="1"/>
        <v>237</v>
      </c>
    </row>
    <row r="24" spans="1:46" ht="61.9" customHeight="1" x14ac:dyDescent="0.25">
      <c r="A24" s="3"/>
      <c r="B24" s="15" t="s">
        <v>74</v>
      </c>
      <c r="C24" s="15" t="s">
        <v>9</v>
      </c>
      <c r="D24" s="15" t="s">
        <v>75</v>
      </c>
      <c r="E24" s="16" t="s">
        <v>49</v>
      </c>
      <c r="F24" s="17">
        <v>359</v>
      </c>
      <c r="G24" s="10">
        <f t="shared" si="0"/>
        <v>1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1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20">
        <f t="shared" si="1"/>
        <v>359</v>
      </c>
    </row>
    <row r="25" spans="1:46" ht="61.9" customHeight="1" x14ac:dyDescent="0.25">
      <c r="A25" s="3"/>
      <c r="B25" s="15" t="s">
        <v>74</v>
      </c>
      <c r="C25" s="15" t="s">
        <v>9</v>
      </c>
      <c r="D25" s="15" t="s">
        <v>76</v>
      </c>
      <c r="E25" s="16" t="s">
        <v>77</v>
      </c>
      <c r="F25" s="17">
        <v>359</v>
      </c>
      <c r="G25" s="10">
        <f t="shared" si="0"/>
        <v>1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1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20">
        <f t="shared" si="1"/>
        <v>359</v>
      </c>
    </row>
    <row r="26" spans="1:46" ht="61.9" customHeight="1" x14ac:dyDescent="0.25">
      <c r="A26" s="3"/>
      <c r="B26" s="15" t="s">
        <v>78</v>
      </c>
      <c r="C26" s="15" t="s">
        <v>9</v>
      </c>
      <c r="D26" s="15" t="s">
        <v>79</v>
      </c>
      <c r="E26" s="16" t="s">
        <v>80</v>
      </c>
      <c r="F26" s="17">
        <v>297</v>
      </c>
      <c r="G26" s="10">
        <f t="shared" si="0"/>
        <v>1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1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20">
        <f t="shared" si="1"/>
        <v>297</v>
      </c>
    </row>
    <row r="27" spans="1:46" ht="61.9" customHeight="1" x14ac:dyDescent="0.25">
      <c r="A27" s="3"/>
      <c r="B27" s="15" t="s">
        <v>81</v>
      </c>
      <c r="C27" s="15" t="s">
        <v>9</v>
      </c>
      <c r="D27" s="15" t="s">
        <v>82</v>
      </c>
      <c r="E27" s="16" t="s">
        <v>49</v>
      </c>
      <c r="F27" s="17">
        <v>285</v>
      </c>
      <c r="G27" s="10">
        <f t="shared" si="0"/>
        <v>2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1</v>
      </c>
      <c r="AB27" s="16">
        <v>0</v>
      </c>
      <c r="AC27" s="16">
        <v>0</v>
      </c>
      <c r="AD27" s="16">
        <v>0</v>
      </c>
      <c r="AE27" s="16">
        <v>1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20">
        <f t="shared" si="1"/>
        <v>570</v>
      </c>
    </row>
    <row r="28" spans="1:46" ht="61.9" customHeight="1" x14ac:dyDescent="0.25">
      <c r="A28" s="3"/>
      <c r="B28" s="15" t="s">
        <v>83</v>
      </c>
      <c r="C28" s="15" t="s">
        <v>9</v>
      </c>
      <c r="D28" s="15" t="s">
        <v>84</v>
      </c>
      <c r="E28" s="16" t="s">
        <v>85</v>
      </c>
      <c r="F28" s="17">
        <v>195</v>
      </c>
      <c r="G28" s="10">
        <f t="shared" si="0"/>
        <v>1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1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20">
        <f t="shared" si="1"/>
        <v>195</v>
      </c>
    </row>
    <row r="29" spans="1:46" ht="61.9" customHeight="1" x14ac:dyDescent="0.25">
      <c r="A29" s="3"/>
      <c r="B29" s="15" t="s">
        <v>83</v>
      </c>
      <c r="C29" s="15" t="s">
        <v>9</v>
      </c>
      <c r="D29" s="15" t="s">
        <v>86</v>
      </c>
      <c r="E29" s="16" t="s">
        <v>87</v>
      </c>
      <c r="F29" s="17">
        <v>222</v>
      </c>
      <c r="G29" s="10">
        <f t="shared" si="0"/>
        <v>12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0</v>
      </c>
      <c r="AA29" s="16">
        <v>2</v>
      </c>
      <c r="AB29" s="16">
        <v>0</v>
      </c>
      <c r="AC29" s="16">
        <v>3</v>
      </c>
      <c r="AD29" s="16">
        <v>0</v>
      </c>
      <c r="AE29" s="16">
        <v>3</v>
      </c>
      <c r="AF29" s="16">
        <v>0</v>
      </c>
      <c r="AG29" s="16">
        <v>2</v>
      </c>
      <c r="AH29" s="16">
        <v>0</v>
      </c>
      <c r="AI29" s="16">
        <v>1</v>
      </c>
      <c r="AJ29" s="16">
        <v>0</v>
      </c>
      <c r="AK29" s="16">
        <v>0</v>
      </c>
      <c r="AL29" s="16">
        <v>0</v>
      </c>
      <c r="AM29" s="16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20">
        <f t="shared" si="1"/>
        <v>2664</v>
      </c>
    </row>
    <row r="30" spans="1:46" ht="61.9" customHeight="1" x14ac:dyDescent="0.25">
      <c r="A30" s="3"/>
      <c r="B30" s="15" t="s">
        <v>71</v>
      </c>
      <c r="C30" s="15" t="s">
        <v>9</v>
      </c>
      <c r="D30" s="15" t="s">
        <v>88</v>
      </c>
      <c r="E30" s="16" t="s">
        <v>77</v>
      </c>
      <c r="F30" s="17">
        <v>237</v>
      </c>
      <c r="G30" s="10">
        <f t="shared" si="0"/>
        <v>1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20">
        <f t="shared" si="1"/>
        <v>237</v>
      </c>
    </row>
    <row r="31" spans="1:46" ht="61.9" customHeight="1" x14ac:dyDescent="0.25">
      <c r="A31" s="3"/>
      <c r="B31" s="15" t="s">
        <v>89</v>
      </c>
      <c r="C31" s="15" t="s">
        <v>9</v>
      </c>
      <c r="D31" s="15" t="s">
        <v>90</v>
      </c>
      <c r="E31" s="16" t="s">
        <v>91</v>
      </c>
      <c r="F31" s="17">
        <v>837</v>
      </c>
      <c r="G31" s="10">
        <f t="shared" si="0"/>
        <v>1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1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20">
        <f t="shared" si="1"/>
        <v>837</v>
      </c>
    </row>
    <row r="32" spans="1:46" ht="61.9" customHeight="1" x14ac:dyDescent="0.25">
      <c r="A32" s="3"/>
      <c r="B32" s="15" t="s">
        <v>92</v>
      </c>
      <c r="C32" s="15" t="s">
        <v>9</v>
      </c>
      <c r="D32" s="15" t="s">
        <v>93</v>
      </c>
      <c r="E32" s="16" t="s">
        <v>94</v>
      </c>
      <c r="F32" s="17">
        <v>465</v>
      </c>
      <c r="G32" s="10">
        <f t="shared" si="0"/>
        <v>1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1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20">
        <f t="shared" si="1"/>
        <v>465</v>
      </c>
    </row>
    <row r="33" spans="1:46" ht="61.9" customHeight="1" x14ac:dyDescent="0.25">
      <c r="A33" s="3"/>
      <c r="B33" s="15" t="s">
        <v>95</v>
      </c>
      <c r="C33" s="15" t="s">
        <v>9</v>
      </c>
      <c r="D33" s="15" t="s">
        <v>96</v>
      </c>
      <c r="E33" s="16" t="s">
        <v>97</v>
      </c>
      <c r="F33" s="17">
        <v>525</v>
      </c>
      <c r="G33" s="10">
        <f t="shared" si="0"/>
        <v>2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1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20">
        <f t="shared" si="1"/>
        <v>1050</v>
      </c>
    </row>
    <row r="34" spans="1:46" ht="61.9" customHeight="1" x14ac:dyDescent="0.25">
      <c r="A34" s="3"/>
      <c r="B34" s="15" t="s">
        <v>98</v>
      </c>
      <c r="C34" s="15" t="s">
        <v>9</v>
      </c>
      <c r="D34" s="15" t="s">
        <v>99</v>
      </c>
      <c r="E34" s="16" t="s">
        <v>100</v>
      </c>
      <c r="F34" s="17">
        <v>195</v>
      </c>
      <c r="G34" s="10">
        <f t="shared" si="0"/>
        <v>1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20">
        <f t="shared" si="1"/>
        <v>195</v>
      </c>
    </row>
    <row r="35" spans="1:46" ht="61.9" customHeight="1" x14ac:dyDescent="0.25">
      <c r="A35" s="3"/>
      <c r="B35" s="15" t="s">
        <v>101</v>
      </c>
      <c r="C35" s="15" t="s">
        <v>9</v>
      </c>
      <c r="D35" s="15" t="s">
        <v>102</v>
      </c>
      <c r="E35" s="16" t="s">
        <v>103</v>
      </c>
      <c r="F35" s="17">
        <v>570</v>
      </c>
      <c r="G35" s="10">
        <f t="shared" si="0"/>
        <v>1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1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20">
        <f t="shared" si="1"/>
        <v>570</v>
      </c>
    </row>
    <row r="36" spans="1:46" ht="61.9" customHeight="1" x14ac:dyDescent="0.25">
      <c r="A36" s="3"/>
      <c r="B36" s="15" t="s">
        <v>83</v>
      </c>
      <c r="C36" s="15" t="s">
        <v>9</v>
      </c>
      <c r="D36" s="15" t="s">
        <v>104</v>
      </c>
      <c r="E36" s="16" t="s">
        <v>105</v>
      </c>
      <c r="F36" s="17">
        <v>195</v>
      </c>
      <c r="G36" s="10">
        <f t="shared" si="0"/>
        <v>1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1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20">
        <f t="shared" si="1"/>
        <v>195</v>
      </c>
    </row>
    <row r="37" spans="1:46" ht="61.9" customHeight="1" x14ac:dyDescent="0.25">
      <c r="A37" s="3"/>
      <c r="B37" s="15" t="s">
        <v>106</v>
      </c>
      <c r="C37" s="15" t="s">
        <v>9</v>
      </c>
      <c r="D37" s="15" t="s">
        <v>107</v>
      </c>
      <c r="E37" s="16" t="s">
        <v>108</v>
      </c>
      <c r="F37" s="17">
        <v>750</v>
      </c>
      <c r="G37" s="10">
        <f t="shared" si="0"/>
        <v>5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1</v>
      </c>
      <c r="Z37" s="16">
        <v>0</v>
      </c>
      <c r="AA37" s="16">
        <v>1</v>
      </c>
      <c r="AB37" s="16">
        <v>0</v>
      </c>
      <c r="AC37" s="16">
        <v>1</v>
      </c>
      <c r="AD37" s="16">
        <v>0</v>
      </c>
      <c r="AE37" s="16">
        <v>0</v>
      </c>
      <c r="AF37" s="16">
        <v>0</v>
      </c>
      <c r="AG37" s="16">
        <v>1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20">
        <f t="shared" si="1"/>
        <v>3750</v>
      </c>
    </row>
    <row r="38" spans="1:46" ht="61.9" customHeight="1" x14ac:dyDescent="0.25">
      <c r="A38" s="3"/>
      <c r="B38" s="15" t="s">
        <v>109</v>
      </c>
      <c r="C38" s="15" t="s">
        <v>9</v>
      </c>
      <c r="D38" s="15" t="s">
        <v>110</v>
      </c>
      <c r="E38" s="16" t="s">
        <v>111</v>
      </c>
      <c r="F38" s="17">
        <v>327</v>
      </c>
      <c r="G38" s="10">
        <f t="shared" si="0"/>
        <v>1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1</v>
      </c>
      <c r="AJ38" s="16">
        <v>0</v>
      </c>
      <c r="AK38" s="16">
        <v>0</v>
      </c>
      <c r="AL38" s="16">
        <v>0</v>
      </c>
      <c r="AM38" s="16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20">
        <f t="shared" si="1"/>
        <v>327</v>
      </c>
    </row>
    <row r="39" spans="1:46" ht="61.9" customHeight="1" x14ac:dyDescent="0.25">
      <c r="A39" s="3"/>
      <c r="B39" s="15" t="s">
        <v>112</v>
      </c>
      <c r="C39" s="15" t="s">
        <v>9</v>
      </c>
      <c r="D39" s="15" t="s">
        <v>113</v>
      </c>
      <c r="E39" s="16" t="s">
        <v>114</v>
      </c>
      <c r="F39" s="17">
        <v>375</v>
      </c>
      <c r="G39" s="10">
        <f t="shared" si="0"/>
        <v>1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1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20">
        <f t="shared" si="1"/>
        <v>375</v>
      </c>
    </row>
    <row r="40" spans="1:46" ht="61.9" customHeight="1" x14ac:dyDescent="0.25">
      <c r="A40" s="3"/>
      <c r="B40" s="15" t="s">
        <v>115</v>
      </c>
      <c r="C40" s="15" t="s">
        <v>9</v>
      </c>
      <c r="D40" s="15" t="s">
        <v>116</v>
      </c>
      <c r="E40" s="16" t="s">
        <v>117</v>
      </c>
      <c r="F40" s="17">
        <v>252</v>
      </c>
      <c r="G40" s="10">
        <f t="shared" si="0"/>
        <v>2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20">
        <f t="shared" si="1"/>
        <v>504</v>
      </c>
    </row>
    <row r="41" spans="1:46" ht="61.9" customHeight="1" x14ac:dyDescent="0.25">
      <c r="A41" s="3"/>
      <c r="B41" s="15" t="s">
        <v>118</v>
      </c>
      <c r="C41" s="15" t="s">
        <v>9</v>
      </c>
      <c r="D41" s="15" t="s">
        <v>119</v>
      </c>
      <c r="E41" s="16" t="s">
        <v>120</v>
      </c>
      <c r="F41" s="17">
        <v>282</v>
      </c>
      <c r="G41" s="10">
        <f t="shared" si="0"/>
        <v>1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20">
        <f t="shared" si="1"/>
        <v>282</v>
      </c>
    </row>
    <row r="42" spans="1:46" ht="61.9" customHeight="1" x14ac:dyDescent="0.25">
      <c r="A42" s="3"/>
      <c r="B42" s="15" t="s">
        <v>121</v>
      </c>
      <c r="C42" s="15" t="s">
        <v>9</v>
      </c>
      <c r="D42" s="15" t="s">
        <v>122</v>
      </c>
      <c r="E42" s="16" t="s">
        <v>123</v>
      </c>
      <c r="F42" s="17">
        <v>417</v>
      </c>
      <c r="G42" s="10">
        <f t="shared" si="0"/>
        <v>1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1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20">
        <f t="shared" si="1"/>
        <v>417</v>
      </c>
    </row>
    <row r="43" spans="1:46" ht="61.9" customHeight="1" x14ac:dyDescent="0.25">
      <c r="A43" s="3"/>
      <c r="B43" s="15" t="s">
        <v>124</v>
      </c>
      <c r="C43" s="15" t="s">
        <v>9</v>
      </c>
      <c r="D43" s="15" t="s">
        <v>125</v>
      </c>
      <c r="E43" s="16" t="s">
        <v>126</v>
      </c>
      <c r="F43" s="17">
        <v>297</v>
      </c>
      <c r="G43" s="10">
        <f t="shared" si="0"/>
        <v>1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1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20">
        <f t="shared" si="1"/>
        <v>297</v>
      </c>
    </row>
    <row r="44" spans="1:46" ht="61.9" customHeight="1" x14ac:dyDescent="0.25">
      <c r="A44" s="3"/>
      <c r="B44" s="15" t="s">
        <v>127</v>
      </c>
      <c r="C44" s="15" t="s">
        <v>9</v>
      </c>
      <c r="D44" s="15" t="s">
        <v>128</v>
      </c>
      <c r="E44" s="16" t="s">
        <v>129</v>
      </c>
      <c r="F44" s="17">
        <v>357</v>
      </c>
      <c r="G44" s="10">
        <f t="shared" si="0"/>
        <v>7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1</v>
      </c>
      <c r="AD44" s="16">
        <v>0</v>
      </c>
      <c r="AE44" s="16">
        <v>3</v>
      </c>
      <c r="AF44" s="16">
        <v>1</v>
      </c>
      <c r="AG44" s="16">
        <v>2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20">
        <f t="shared" si="1"/>
        <v>2499</v>
      </c>
    </row>
    <row r="45" spans="1:46" ht="61.9" customHeight="1" x14ac:dyDescent="0.25">
      <c r="A45" s="3"/>
      <c r="B45" s="15" t="s">
        <v>101</v>
      </c>
      <c r="C45" s="15" t="s">
        <v>9</v>
      </c>
      <c r="D45" s="15" t="s">
        <v>130</v>
      </c>
      <c r="E45" s="16" t="s">
        <v>131</v>
      </c>
      <c r="F45" s="17">
        <v>380</v>
      </c>
      <c r="G45" s="10">
        <f t="shared" si="0"/>
        <v>4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2</v>
      </c>
      <c r="AB45" s="16">
        <v>0</v>
      </c>
      <c r="AC45" s="16">
        <v>0</v>
      </c>
      <c r="AD45" s="16">
        <v>0</v>
      </c>
      <c r="AE45" s="16">
        <v>0</v>
      </c>
      <c r="AF45" s="16">
        <v>1</v>
      </c>
      <c r="AG45" s="16">
        <v>1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20">
        <f t="shared" si="1"/>
        <v>1520</v>
      </c>
    </row>
    <row r="46" spans="1:46" ht="61.9" customHeight="1" x14ac:dyDescent="0.25">
      <c r="A46" s="3"/>
      <c r="B46" s="15" t="s">
        <v>83</v>
      </c>
      <c r="C46" s="15" t="s">
        <v>9</v>
      </c>
      <c r="D46" s="15" t="s">
        <v>132</v>
      </c>
      <c r="E46" s="16" t="s">
        <v>133</v>
      </c>
      <c r="F46" s="22">
        <v>130</v>
      </c>
      <c r="G46" s="10">
        <f t="shared" si="0"/>
        <v>2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2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20">
        <f t="shared" si="1"/>
        <v>260</v>
      </c>
    </row>
    <row r="47" spans="1:46" ht="61.9" customHeight="1" x14ac:dyDescent="0.25">
      <c r="A47" s="3"/>
      <c r="B47" s="15" t="s">
        <v>83</v>
      </c>
      <c r="C47" s="15" t="s">
        <v>9</v>
      </c>
      <c r="D47" s="15" t="s">
        <v>134</v>
      </c>
      <c r="E47" s="16" t="s">
        <v>135</v>
      </c>
      <c r="F47" s="22">
        <v>148</v>
      </c>
      <c r="G47" s="10">
        <f t="shared" si="0"/>
        <v>1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1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20">
        <f t="shared" si="1"/>
        <v>148</v>
      </c>
    </row>
    <row r="48" spans="1:46" ht="61.9" customHeight="1" x14ac:dyDescent="0.25">
      <c r="A48" s="3"/>
      <c r="B48" s="15" t="s">
        <v>136</v>
      </c>
      <c r="C48" s="15" t="s">
        <v>9</v>
      </c>
      <c r="D48" s="15" t="s">
        <v>137</v>
      </c>
      <c r="E48" s="16" t="s">
        <v>138</v>
      </c>
      <c r="F48" s="17">
        <v>358</v>
      </c>
      <c r="G48" s="10">
        <f t="shared" si="0"/>
        <v>18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6">
        <v>0</v>
      </c>
      <c r="U48" s="16">
        <v>0</v>
      </c>
      <c r="V48" s="16">
        <v>0</v>
      </c>
      <c r="W48" s="16">
        <v>2</v>
      </c>
      <c r="X48" s="16">
        <v>1</v>
      </c>
      <c r="Y48" s="16">
        <v>2</v>
      </c>
      <c r="Z48" s="16">
        <v>2</v>
      </c>
      <c r="AA48" s="16">
        <v>2</v>
      </c>
      <c r="AB48" s="16">
        <v>2</v>
      </c>
      <c r="AC48" s="16">
        <v>1</v>
      </c>
      <c r="AD48" s="16">
        <v>1</v>
      </c>
      <c r="AE48" s="16">
        <v>0</v>
      </c>
      <c r="AF48" s="16">
        <v>1</v>
      </c>
      <c r="AG48" s="16">
        <v>1</v>
      </c>
      <c r="AH48" s="16">
        <v>1</v>
      </c>
      <c r="AI48" s="16">
        <v>1</v>
      </c>
      <c r="AJ48" s="16">
        <v>0</v>
      </c>
      <c r="AK48" s="16">
        <v>1</v>
      </c>
      <c r="AL48" s="16">
        <v>0</v>
      </c>
      <c r="AM48" s="16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20">
        <f t="shared" si="1"/>
        <v>6444</v>
      </c>
    </row>
    <row r="49" spans="1:46" ht="61.9" customHeight="1" x14ac:dyDescent="0.25">
      <c r="A49" s="3"/>
      <c r="B49" s="15" t="s">
        <v>136</v>
      </c>
      <c r="C49" s="15" t="s">
        <v>9</v>
      </c>
      <c r="D49" s="15" t="s">
        <v>139</v>
      </c>
      <c r="E49" s="16" t="s">
        <v>140</v>
      </c>
      <c r="F49" s="17">
        <v>358</v>
      </c>
      <c r="G49" s="10">
        <f t="shared" si="0"/>
        <v>20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5</v>
      </c>
      <c r="AB49" s="16">
        <v>0</v>
      </c>
      <c r="AC49" s="16">
        <v>5</v>
      </c>
      <c r="AD49" s="16">
        <v>1</v>
      </c>
      <c r="AE49" s="16">
        <v>4</v>
      </c>
      <c r="AF49" s="16">
        <v>1</v>
      </c>
      <c r="AG49" s="16">
        <v>4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20">
        <f t="shared" si="1"/>
        <v>7160</v>
      </c>
    </row>
    <row r="50" spans="1:46" ht="61.9" customHeight="1" x14ac:dyDescent="0.25">
      <c r="A50" s="3"/>
      <c r="B50" s="15" t="s">
        <v>95</v>
      </c>
      <c r="C50" s="15" t="s">
        <v>9</v>
      </c>
      <c r="D50" s="15" t="s">
        <v>141</v>
      </c>
      <c r="E50" s="16" t="s">
        <v>138</v>
      </c>
      <c r="F50" s="17">
        <v>358</v>
      </c>
      <c r="G50" s="10">
        <f t="shared" si="0"/>
        <v>1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20">
        <f t="shared" si="1"/>
        <v>358</v>
      </c>
    </row>
    <row r="51" spans="1:46" ht="61.9" customHeight="1" x14ac:dyDescent="0.25">
      <c r="A51" s="3"/>
      <c r="B51" s="15" t="s">
        <v>95</v>
      </c>
      <c r="C51" s="15" t="s">
        <v>9</v>
      </c>
      <c r="D51" s="15" t="s">
        <v>142</v>
      </c>
      <c r="E51" s="16" t="s">
        <v>140</v>
      </c>
      <c r="F51" s="17">
        <v>358</v>
      </c>
      <c r="G51" s="10">
        <f t="shared" si="0"/>
        <v>1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1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20">
        <f t="shared" si="1"/>
        <v>358</v>
      </c>
    </row>
    <row r="52" spans="1:46" ht="61.9" customHeight="1" x14ac:dyDescent="0.25">
      <c r="A52" s="3"/>
      <c r="B52" s="15" t="s">
        <v>95</v>
      </c>
      <c r="C52" s="15" t="s">
        <v>9</v>
      </c>
      <c r="D52" s="15" t="s">
        <v>143</v>
      </c>
      <c r="E52" s="16" t="s">
        <v>144</v>
      </c>
      <c r="F52" s="17">
        <v>364</v>
      </c>
      <c r="G52" s="10">
        <f t="shared" si="0"/>
        <v>1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1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20">
        <f t="shared" si="1"/>
        <v>364</v>
      </c>
    </row>
    <row r="53" spans="1:46" ht="61.9" customHeight="1" x14ac:dyDescent="0.25">
      <c r="A53" s="3"/>
      <c r="B53" s="15" t="s">
        <v>145</v>
      </c>
      <c r="C53" s="15" t="s">
        <v>9</v>
      </c>
      <c r="D53" s="15" t="s">
        <v>146</v>
      </c>
      <c r="E53" s="16" t="s">
        <v>144</v>
      </c>
      <c r="F53" s="17">
        <v>340</v>
      </c>
      <c r="G53" s="10">
        <f t="shared" si="0"/>
        <v>11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1</v>
      </c>
      <c r="AA53" s="16">
        <v>1</v>
      </c>
      <c r="AB53" s="16">
        <v>1</v>
      </c>
      <c r="AC53" s="16">
        <v>3</v>
      </c>
      <c r="AD53" s="16">
        <v>0</v>
      </c>
      <c r="AE53" s="16">
        <v>1</v>
      </c>
      <c r="AF53" s="16">
        <v>0</v>
      </c>
      <c r="AG53" s="16">
        <v>1</v>
      </c>
      <c r="AH53" s="16">
        <v>1</v>
      </c>
      <c r="AI53" s="16">
        <v>1</v>
      </c>
      <c r="AJ53" s="16">
        <v>1</v>
      </c>
      <c r="AK53" s="16">
        <v>0</v>
      </c>
      <c r="AL53" s="16">
        <v>0</v>
      </c>
      <c r="AM53" s="16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20">
        <f t="shared" si="1"/>
        <v>3740</v>
      </c>
    </row>
    <row r="54" spans="1:46" ht="61.9" customHeight="1" x14ac:dyDescent="0.25">
      <c r="A54" s="3"/>
      <c r="B54" s="15" t="s">
        <v>147</v>
      </c>
      <c r="C54" s="15" t="s">
        <v>9</v>
      </c>
      <c r="D54" s="15" t="s">
        <v>148</v>
      </c>
      <c r="E54" s="16" t="s">
        <v>149</v>
      </c>
      <c r="F54" s="17">
        <v>204</v>
      </c>
      <c r="G54" s="10">
        <f t="shared" si="0"/>
        <v>1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1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20">
        <f t="shared" si="1"/>
        <v>204</v>
      </c>
    </row>
    <row r="55" spans="1:46" ht="61.9" customHeight="1" x14ac:dyDescent="0.25">
      <c r="A55" s="3"/>
      <c r="B55" s="15" t="s">
        <v>115</v>
      </c>
      <c r="C55" s="15" t="s">
        <v>9</v>
      </c>
      <c r="D55" s="15" t="s">
        <v>150</v>
      </c>
      <c r="E55" s="16" t="s">
        <v>151</v>
      </c>
      <c r="F55" s="17">
        <v>168</v>
      </c>
      <c r="G55" s="10">
        <f t="shared" si="0"/>
        <v>1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1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0</v>
      </c>
      <c r="AT55" s="20">
        <f t="shared" si="1"/>
        <v>168</v>
      </c>
    </row>
    <row r="56" spans="1:46" ht="61.9" customHeight="1" x14ac:dyDescent="0.25">
      <c r="A56" s="3"/>
      <c r="B56" s="15" t="s">
        <v>115</v>
      </c>
      <c r="C56" s="15" t="s">
        <v>9</v>
      </c>
      <c r="D56" s="15" t="s">
        <v>152</v>
      </c>
      <c r="E56" s="16" t="s">
        <v>153</v>
      </c>
      <c r="F56" s="17">
        <v>212</v>
      </c>
      <c r="G56" s="10">
        <f t="shared" si="0"/>
        <v>2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1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1</v>
      </c>
      <c r="AJ56" s="16">
        <v>0</v>
      </c>
      <c r="AK56" s="16">
        <v>0</v>
      </c>
      <c r="AL56" s="16">
        <v>0</v>
      </c>
      <c r="AM56" s="16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20">
        <f t="shared" si="1"/>
        <v>424</v>
      </c>
    </row>
    <row r="57" spans="1:46" ht="61.9" customHeight="1" x14ac:dyDescent="0.25">
      <c r="A57" s="3"/>
      <c r="B57" s="15" t="s">
        <v>154</v>
      </c>
      <c r="C57" s="15" t="s">
        <v>9</v>
      </c>
      <c r="D57" s="15" t="s">
        <v>155</v>
      </c>
      <c r="E57" s="16" t="s">
        <v>156</v>
      </c>
      <c r="F57" s="17">
        <v>158</v>
      </c>
      <c r="G57" s="10">
        <f t="shared" si="0"/>
        <v>8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1</v>
      </c>
      <c r="AC57" s="16">
        <v>1</v>
      </c>
      <c r="AD57" s="16">
        <v>0</v>
      </c>
      <c r="AE57" s="16">
        <v>2</v>
      </c>
      <c r="AF57" s="16">
        <v>1</v>
      </c>
      <c r="AG57" s="16">
        <v>0</v>
      </c>
      <c r="AH57" s="16">
        <v>1</v>
      </c>
      <c r="AI57" s="16">
        <v>1</v>
      </c>
      <c r="AJ57" s="16">
        <v>0</v>
      </c>
      <c r="AK57" s="16">
        <v>1</v>
      </c>
      <c r="AL57" s="16">
        <v>0</v>
      </c>
      <c r="AM57" s="16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20">
        <f t="shared" si="1"/>
        <v>1264</v>
      </c>
    </row>
    <row r="58" spans="1:46" ht="61.9" customHeight="1" x14ac:dyDescent="0.25">
      <c r="A58" s="3"/>
      <c r="B58" s="15" t="s">
        <v>154</v>
      </c>
      <c r="C58" s="15" t="s">
        <v>9</v>
      </c>
      <c r="D58" s="15" t="s">
        <v>157</v>
      </c>
      <c r="E58" s="16" t="s">
        <v>151</v>
      </c>
      <c r="F58" s="17">
        <v>170</v>
      </c>
      <c r="G58" s="10">
        <f t="shared" si="0"/>
        <v>1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1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20">
        <f t="shared" si="1"/>
        <v>170</v>
      </c>
    </row>
    <row r="59" spans="1:46" ht="61.9" customHeight="1" x14ac:dyDescent="0.25">
      <c r="A59" s="3"/>
      <c r="B59" s="15" t="s">
        <v>158</v>
      </c>
      <c r="C59" s="15" t="s">
        <v>9</v>
      </c>
      <c r="D59" s="15" t="s">
        <v>159</v>
      </c>
      <c r="E59" s="16" t="s">
        <v>151</v>
      </c>
      <c r="F59" s="17">
        <v>178</v>
      </c>
      <c r="G59" s="10">
        <f t="shared" si="0"/>
        <v>2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1</v>
      </c>
      <c r="AB59" s="16">
        <v>1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20">
        <f t="shared" si="1"/>
        <v>356</v>
      </c>
    </row>
    <row r="60" spans="1:46" ht="61.9" customHeight="1" x14ac:dyDescent="0.25">
      <c r="A60" s="3"/>
      <c r="B60" s="15" t="s">
        <v>160</v>
      </c>
      <c r="C60" s="15" t="s">
        <v>9</v>
      </c>
      <c r="D60" s="15" t="s">
        <v>161</v>
      </c>
      <c r="E60" s="16" t="s">
        <v>162</v>
      </c>
      <c r="F60" s="17">
        <v>238</v>
      </c>
      <c r="G60" s="10">
        <f t="shared" si="0"/>
        <v>1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1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20">
        <f t="shared" si="1"/>
        <v>238</v>
      </c>
    </row>
    <row r="61" spans="1:46" ht="61.9" customHeight="1" x14ac:dyDescent="0.25">
      <c r="A61" s="3"/>
      <c r="B61" s="15" t="s">
        <v>163</v>
      </c>
      <c r="C61" s="15" t="s">
        <v>9</v>
      </c>
      <c r="D61" s="15" t="s">
        <v>164</v>
      </c>
      <c r="E61" s="16" t="s">
        <v>165</v>
      </c>
      <c r="F61" s="17">
        <v>260</v>
      </c>
      <c r="G61" s="10">
        <f t="shared" si="0"/>
        <v>2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1</v>
      </c>
      <c r="AE61" s="16">
        <v>0</v>
      </c>
      <c r="AF61" s="16">
        <v>0</v>
      </c>
      <c r="AG61" s="16">
        <v>0</v>
      </c>
      <c r="AH61" s="16">
        <v>0</v>
      </c>
      <c r="AI61" s="16">
        <v>1</v>
      </c>
      <c r="AJ61" s="16">
        <v>0</v>
      </c>
      <c r="AK61" s="16">
        <v>0</v>
      </c>
      <c r="AL61" s="16">
        <v>0</v>
      </c>
      <c r="AM61" s="16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20">
        <f t="shared" si="1"/>
        <v>520</v>
      </c>
    </row>
    <row r="62" spans="1:46" ht="61.9" customHeight="1" x14ac:dyDescent="0.25">
      <c r="A62" s="3"/>
      <c r="B62" s="15" t="s">
        <v>163</v>
      </c>
      <c r="C62" s="15" t="s">
        <v>9</v>
      </c>
      <c r="D62" s="15" t="s">
        <v>166</v>
      </c>
      <c r="E62" s="16" t="s">
        <v>167</v>
      </c>
      <c r="F62" s="17">
        <v>260</v>
      </c>
      <c r="G62" s="10">
        <f t="shared" si="0"/>
        <v>4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2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1</v>
      </c>
      <c r="AJ62" s="16">
        <v>0</v>
      </c>
      <c r="AK62" s="16">
        <v>0</v>
      </c>
      <c r="AL62" s="16">
        <v>0</v>
      </c>
      <c r="AM62" s="16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20">
        <f t="shared" si="1"/>
        <v>1040</v>
      </c>
    </row>
    <row r="63" spans="1:46" ht="61.9" customHeight="1" x14ac:dyDescent="0.25">
      <c r="A63" s="3"/>
      <c r="B63" s="15" t="s">
        <v>168</v>
      </c>
      <c r="C63" s="15" t="s">
        <v>9</v>
      </c>
      <c r="D63" s="15" t="s">
        <v>169</v>
      </c>
      <c r="E63" s="16" t="s">
        <v>170</v>
      </c>
      <c r="F63" s="17">
        <v>372</v>
      </c>
      <c r="G63" s="10">
        <f t="shared" si="0"/>
        <v>20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3</v>
      </c>
      <c r="Z63" s="16">
        <v>0</v>
      </c>
      <c r="AA63" s="16">
        <v>5</v>
      </c>
      <c r="AB63" s="16">
        <v>0</v>
      </c>
      <c r="AC63" s="16">
        <v>6</v>
      </c>
      <c r="AD63" s="16">
        <v>0</v>
      </c>
      <c r="AE63" s="16">
        <v>5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1</v>
      </c>
      <c r="AL63" s="16">
        <v>0</v>
      </c>
      <c r="AM63" s="16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20">
        <f t="shared" si="1"/>
        <v>7440</v>
      </c>
    </row>
    <row r="64" spans="1:46" ht="61.9" customHeight="1" x14ac:dyDescent="0.25">
      <c r="A64" s="3"/>
      <c r="B64" s="15" t="s">
        <v>168</v>
      </c>
      <c r="C64" s="15" t="s">
        <v>9</v>
      </c>
      <c r="D64" s="15" t="s">
        <v>171</v>
      </c>
      <c r="E64" s="16" t="s">
        <v>172</v>
      </c>
      <c r="F64" s="17">
        <v>372</v>
      </c>
      <c r="G64" s="10">
        <f t="shared" si="0"/>
        <v>1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6">
        <v>0</v>
      </c>
      <c r="U64" s="16">
        <v>0</v>
      </c>
      <c r="V64" s="16">
        <v>0</v>
      </c>
      <c r="W64" s="16">
        <v>0</v>
      </c>
      <c r="X64" s="16">
        <v>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20">
        <f t="shared" si="1"/>
        <v>372</v>
      </c>
    </row>
    <row r="65" spans="1:46" ht="61.9" customHeight="1" x14ac:dyDescent="0.25">
      <c r="A65" s="3"/>
      <c r="B65" s="15" t="s">
        <v>173</v>
      </c>
      <c r="C65" s="15" t="s">
        <v>9</v>
      </c>
      <c r="D65" s="15" t="s">
        <v>174</v>
      </c>
      <c r="E65" s="16" t="s">
        <v>175</v>
      </c>
      <c r="F65" s="17">
        <v>188</v>
      </c>
      <c r="G65" s="10">
        <f t="shared" si="0"/>
        <v>2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1</v>
      </c>
      <c r="AH65" s="16">
        <v>0</v>
      </c>
      <c r="AI65" s="16">
        <v>0</v>
      </c>
      <c r="AJ65" s="16">
        <v>0</v>
      </c>
      <c r="AK65" s="16">
        <v>1</v>
      </c>
      <c r="AL65" s="16">
        <v>0</v>
      </c>
      <c r="AM65" s="16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20">
        <f t="shared" si="1"/>
        <v>376</v>
      </c>
    </row>
    <row r="66" spans="1:46" ht="61.9" customHeight="1" x14ac:dyDescent="0.25">
      <c r="A66" s="3"/>
      <c r="B66" s="15" t="s">
        <v>176</v>
      </c>
      <c r="C66" s="15" t="s">
        <v>9</v>
      </c>
      <c r="D66" s="15" t="s">
        <v>177</v>
      </c>
      <c r="E66" s="16" t="s">
        <v>178</v>
      </c>
      <c r="F66" s="17">
        <v>220</v>
      </c>
      <c r="G66" s="10">
        <f t="shared" si="0"/>
        <v>1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1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19">
        <v>0</v>
      </c>
      <c r="AT66" s="20">
        <f t="shared" si="1"/>
        <v>220</v>
      </c>
    </row>
    <row r="67" spans="1:46" ht="61.9" customHeight="1" x14ac:dyDescent="0.25">
      <c r="A67" s="3"/>
      <c r="B67" s="15" t="s">
        <v>176</v>
      </c>
      <c r="C67" s="15" t="s">
        <v>9</v>
      </c>
      <c r="D67" s="15" t="s">
        <v>179</v>
      </c>
      <c r="E67" s="16" t="s">
        <v>180</v>
      </c>
      <c r="F67" s="17">
        <v>220</v>
      </c>
      <c r="G67" s="10">
        <f t="shared" ref="G67:G130" si="2">SUM(H67:AS67)</f>
        <v>1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1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20">
        <f t="shared" ref="AT67:AT130" si="3">+G67*F67</f>
        <v>220</v>
      </c>
    </row>
    <row r="68" spans="1:46" ht="61.9" customHeight="1" x14ac:dyDescent="0.25">
      <c r="A68" s="3"/>
      <c r="B68" s="15" t="s">
        <v>176</v>
      </c>
      <c r="C68" s="15" t="s">
        <v>9</v>
      </c>
      <c r="D68" s="15" t="s">
        <v>181</v>
      </c>
      <c r="E68" s="16" t="s">
        <v>182</v>
      </c>
      <c r="F68" s="17">
        <v>220</v>
      </c>
      <c r="G68" s="10">
        <f t="shared" si="2"/>
        <v>1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1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20">
        <f t="shared" si="3"/>
        <v>220</v>
      </c>
    </row>
    <row r="69" spans="1:46" ht="61.9" customHeight="1" x14ac:dyDescent="0.25">
      <c r="A69" s="3"/>
      <c r="B69" s="15" t="s">
        <v>183</v>
      </c>
      <c r="C69" s="15" t="s">
        <v>9</v>
      </c>
      <c r="D69" s="15" t="s">
        <v>184</v>
      </c>
      <c r="E69" s="16" t="s">
        <v>151</v>
      </c>
      <c r="F69" s="17">
        <v>238</v>
      </c>
      <c r="G69" s="10">
        <f t="shared" si="2"/>
        <v>4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6">
        <v>0</v>
      </c>
      <c r="U69" s="16">
        <v>0</v>
      </c>
      <c r="V69" s="16">
        <v>0</v>
      </c>
      <c r="W69" s="16">
        <v>0</v>
      </c>
      <c r="X69" s="16">
        <v>1</v>
      </c>
      <c r="Y69" s="16">
        <v>1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1</v>
      </c>
      <c r="AF69" s="16">
        <v>0</v>
      </c>
      <c r="AG69" s="16">
        <v>1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20">
        <f t="shared" si="3"/>
        <v>952</v>
      </c>
    </row>
    <row r="70" spans="1:46" ht="61.9" customHeight="1" x14ac:dyDescent="0.25">
      <c r="A70" s="3"/>
      <c r="B70" s="15" t="s">
        <v>185</v>
      </c>
      <c r="C70" s="15" t="s">
        <v>9</v>
      </c>
      <c r="D70" s="15" t="s">
        <v>186</v>
      </c>
      <c r="E70" s="16" t="s">
        <v>187</v>
      </c>
      <c r="F70" s="17">
        <v>478</v>
      </c>
      <c r="G70" s="10">
        <f t="shared" si="2"/>
        <v>1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1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20">
        <f t="shared" si="3"/>
        <v>478</v>
      </c>
    </row>
    <row r="71" spans="1:46" ht="61.9" customHeight="1" x14ac:dyDescent="0.25">
      <c r="A71" s="3"/>
      <c r="B71" s="15" t="s">
        <v>188</v>
      </c>
      <c r="C71" s="15" t="s">
        <v>9</v>
      </c>
      <c r="D71" s="15" t="s">
        <v>189</v>
      </c>
      <c r="E71" s="16" t="s">
        <v>190</v>
      </c>
      <c r="F71" s="17">
        <v>358</v>
      </c>
      <c r="G71" s="10">
        <f t="shared" si="2"/>
        <v>37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6">
        <v>0</v>
      </c>
      <c r="U71" s="16">
        <v>0</v>
      </c>
      <c r="V71" s="16">
        <v>0</v>
      </c>
      <c r="W71" s="16">
        <v>0</v>
      </c>
      <c r="X71" s="16">
        <v>2</v>
      </c>
      <c r="Y71" s="16">
        <v>4</v>
      </c>
      <c r="Z71" s="16">
        <v>4</v>
      </c>
      <c r="AA71" s="16">
        <v>3</v>
      </c>
      <c r="AB71" s="16">
        <v>4</v>
      </c>
      <c r="AC71" s="16">
        <v>4</v>
      </c>
      <c r="AD71" s="16">
        <v>4</v>
      </c>
      <c r="AE71" s="16">
        <v>3</v>
      </c>
      <c r="AF71" s="16">
        <v>3</v>
      </c>
      <c r="AG71" s="16">
        <v>3</v>
      </c>
      <c r="AH71" s="16">
        <v>2</v>
      </c>
      <c r="AI71" s="16">
        <v>1</v>
      </c>
      <c r="AJ71" s="16">
        <v>0</v>
      </c>
      <c r="AK71" s="16">
        <v>0</v>
      </c>
      <c r="AL71" s="16">
        <v>0</v>
      </c>
      <c r="AM71" s="16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20">
        <f t="shared" si="3"/>
        <v>13246</v>
      </c>
    </row>
    <row r="72" spans="1:46" ht="61.9" customHeight="1" x14ac:dyDescent="0.25">
      <c r="A72" s="3"/>
      <c r="B72" s="15" t="s">
        <v>188</v>
      </c>
      <c r="C72" s="15" t="s">
        <v>9</v>
      </c>
      <c r="D72" s="15" t="s">
        <v>191</v>
      </c>
      <c r="E72" s="16" t="s">
        <v>187</v>
      </c>
      <c r="F72" s="17">
        <v>358</v>
      </c>
      <c r="G72" s="10">
        <f t="shared" si="2"/>
        <v>19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6">
        <v>0</v>
      </c>
      <c r="U72" s="16">
        <v>0</v>
      </c>
      <c r="V72" s="16">
        <v>0</v>
      </c>
      <c r="W72" s="16">
        <v>1</v>
      </c>
      <c r="X72" s="16">
        <v>0</v>
      </c>
      <c r="Y72" s="16">
        <v>2</v>
      </c>
      <c r="Z72" s="16">
        <v>2</v>
      </c>
      <c r="AA72" s="16">
        <v>2</v>
      </c>
      <c r="AB72" s="16">
        <v>2</v>
      </c>
      <c r="AC72" s="16">
        <v>2</v>
      </c>
      <c r="AD72" s="16">
        <v>2</v>
      </c>
      <c r="AE72" s="16">
        <v>2</v>
      </c>
      <c r="AF72" s="16">
        <v>1</v>
      </c>
      <c r="AG72" s="16">
        <v>2</v>
      </c>
      <c r="AH72" s="16">
        <v>0</v>
      </c>
      <c r="AI72" s="16">
        <v>1</v>
      </c>
      <c r="AJ72" s="16">
        <v>0</v>
      </c>
      <c r="AK72" s="16">
        <v>0</v>
      </c>
      <c r="AL72" s="16">
        <v>0</v>
      </c>
      <c r="AM72" s="16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20">
        <f t="shared" si="3"/>
        <v>6802</v>
      </c>
    </row>
    <row r="73" spans="1:46" ht="61.9" customHeight="1" x14ac:dyDescent="0.25">
      <c r="A73" s="3"/>
      <c r="B73" s="15" t="s">
        <v>192</v>
      </c>
      <c r="C73" s="15" t="s">
        <v>9</v>
      </c>
      <c r="D73" s="15" t="s">
        <v>193</v>
      </c>
      <c r="E73" s="16" t="s">
        <v>194</v>
      </c>
      <c r="F73" s="17">
        <v>230</v>
      </c>
      <c r="G73" s="10">
        <f t="shared" si="2"/>
        <v>3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1</v>
      </c>
      <c r="AB73" s="16">
        <v>0</v>
      </c>
      <c r="AC73" s="16">
        <v>0</v>
      </c>
      <c r="AD73" s="16">
        <v>0</v>
      </c>
      <c r="AE73" s="16">
        <v>1</v>
      </c>
      <c r="AF73" s="16">
        <v>1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20">
        <f t="shared" si="3"/>
        <v>690</v>
      </c>
    </row>
    <row r="74" spans="1:46" ht="61.9" customHeight="1" x14ac:dyDescent="0.25">
      <c r="A74" s="3"/>
      <c r="B74" s="15" t="s">
        <v>195</v>
      </c>
      <c r="C74" s="15" t="s">
        <v>9</v>
      </c>
      <c r="D74" s="15" t="s">
        <v>196</v>
      </c>
      <c r="E74" s="16" t="s">
        <v>197</v>
      </c>
      <c r="F74" s="17">
        <v>328</v>
      </c>
      <c r="G74" s="10">
        <f t="shared" si="2"/>
        <v>1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1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20">
        <f t="shared" si="3"/>
        <v>328</v>
      </c>
    </row>
    <row r="75" spans="1:46" ht="61.9" customHeight="1" x14ac:dyDescent="0.25">
      <c r="A75" s="3"/>
      <c r="B75" s="15" t="s">
        <v>198</v>
      </c>
      <c r="C75" s="15" t="s">
        <v>9</v>
      </c>
      <c r="D75" s="15" t="s">
        <v>199</v>
      </c>
      <c r="E75" s="16" t="s">
        <v>187</v>
      </c>
      <c r="F75" s="17">
        <v>396</v>
      </c>
      <c r="G75" s="10">
        <f t="shared" si="2"/>
        <v>1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1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20">
        <f t="shared" si="3"/>
        <v>396</v>
      </c>
    </row>
    <row r="76" spans="1:46" ht="61.9" customHeight="1" x14ac:dyDescent="0.25">
      <c r="A76" s="3"/>
      <c r="B76" s="15" t="s">
        <v>200</v>
      </c>
      <c r="C76" s="15" t="s">
        <v>9</v>
      </c>
      <c r="D76" s="15" t="s">
        <v>201</v>
      </c>
      <c r="E76" s="16" t="s">
        <v>178</v>
      </c>
      <c r="F76" s="17">
        <v>192</v>
      </c>
      <c r="G76" s="10">
        <f t="shared" si="2"/>
        <v>1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1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20">
        <f t="shared" si="3"/>
        <v>192</v>
      </c>
    </row>
    <row r="77" spans="1:46" ht="61.9" customHeight="1" x14ac:dyDescent="0.25">
      <c r="A77" s="3"/>
      <c r="B77" s="15" t="s">
        <v>200</v>
      </c>
      <c r="C77" s="15" t="s">
        <v>9</v>
      </c>
      <c r="D77" s="15" t="s">
        <v>202</v>
      </c>
      <c r="E77" s="16" t="s">
        <v>203</v>
      </c>
      <c r="F77" s="17">
        <v>192</v>
      </c>
      <c r="G77" s="10">
        <f t="shared" si="2"/>
        <v>18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3</v>
      </c>
      <c r="Z77" s="16">
        <v>0</v>
      </c>
      <c r="AA77" s="16">
        <v>3</v>
      </c>
      <c r="AB77" s="16">
        <v>2</v>
      </c>
      <c r="AC77" s="16">
        <v>3</v>
      </c>
      <c r="AD77" s="16">
        <v>1</v>
      </c>
      <c r="AE77" s="16">
        <v>3</v>
      </c>
      <c r="AF77" s="16">
        <v>0</v>
      </c>
      <c r="AG77" s="16">
        <v>3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20">
        <f t="shared" si="3"/>
        <v>3456</v>
      </c>
    </row>
    <row r="78" spans="1:46" ht="61.9" customHeight="1" x14ac:dyDescent="0.25">
      <c r="A78" s="3"/>
      <c r="B78" s="15" t="s">
        <v>204</v>
      </c>
      <c r="C78" s="15" t="s">
        <v>9</v>
      </c>
      <c r="D78" s="15" t="s">
        <v>205</v>
      </c>
      <c r="E78" s="16" t="s">
        <v>178</v>
      </c>
      <c r="F78" s="17">
        <v>278</v>
      </c>
      <c r="G78" s="10">
        <f t="shared" si="2"/>
        <v>1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1</v>
      </c>
      <c r="AL78" s="16">
        <v>0</v>
      </c>
      <c r="AM78" s="16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20">
        <f t="shared" si="3"/>
        <v>278</v>
      </c>
    </row>
    <row r="79" spans="1:46" ht="61.9" customHeight="1" x14ac:dyDescent="0.25">
      <c r="A79" s="3"/>
      <c r="B79" s="15" t="s">
        <v>204</v>
      </c>
      <c r="C79" s="15" t="s">
        <v>9</v>
      </c>
      <c r="D79" s="15" t="s">
        <v>206</v>
      </c>
      <c r="E79" s="16" t="s">
        <v>203</v>
      </c>
      <c r="F79" s="17">
        <v>278</v>
      </c>
      <c r="G79" s="10">
        <f t="shared" si="2"/>
        <v>4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6">
        <v>0</v>
      </c>
      <c r="U79" s="16">
        <v>0</v>
      </c>
      <c r="V79" s="16">
        <v>0</v>
      </c>
      <c r="W79" s="16">
        <v>1</v>
      </c>
      <c r="X79" s="16">
        <v>0</v>
      </c>
      <c r="Y79" s="16">
        <v>0</v>
      </c>
      <c r="Z79" s="16">
        <v>1</v>
      </c>
      <c r="AA79" s="16">
        <v>0</v>
      </c>
      <c r="AB79" s="16">
        <v>1</v>
      </c>
      <c r="AC79" s="16">
        <v>1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20">
        <f t="shared" si="3"/>
        <v>1112</v>
      </c>
    </row>
    <row r="80" spans="1:46" ht="61.9" customHeight="1" x14ac:dyDescent="0.25">
      <c r="A80" s="3"/>
      <c r="B80" s="15" t="s">
        <v>207</v>
      </c>
      <c r="C80" s="15" t="s">
        <v>9</v>
      </c>
      <c r="D80" s="15" t="s">
        <v>208</v>
      </c>
      <c r="E80" s="16" t="s">
        <v>209</v>
      </c>
      <c r="F80" s="17">
        <v>212</v>
      </c>
      <c r="G80" s="10">
        <f t="shared" si="2"/>
        <v>40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6">
        <v>0</v>
      </c>
      <c r="U80" s="16">
        <v>0</v>
      </c>
      <c r="V80" s="16">
        <v>0</v>
      </c>
      <c r="W80" s="16">
        <v>3</v>
      </c>
      <c r="X80" s="16">
        <v>0</v>
      </c>
      <c r="Y80" s="16">
        <v>4</v>
      </c>
      <c r="Z80" s="16">
        <v>4</v>
      </c>
      <c r="AA80" s="16">
        <v>5</v>
      </c>
      <c r="AB80" s="16">
        <v>2</v>
      </c>
      <c r="AC80" s="16">
        <v>4</v>
      </c>
      <c r="AD80" s="16">
        <v>4</v>
      </c>
      <c r="AE80" s="16">
        <v>4</v>
      </c>
      <c r="AF80" s="16">
        <v>3</v>
      </c>
      <c r="AG80" s="16">
        <v>3</v>
      </c>
      <c r="AH80" s="16">
        <v>1</v>
      </c>
      <c r="AI80" s="16">
        <v>1</v>
      </c>
      <c r="AJ80" s="16">
        <v>0</v>
      </c>
      <c r="AK80" s="16">
        <v>2</v>
      </c>
      <c r="AL80" s="16">
        <v>0</v>
      </c>
      <c r="AM80" s="16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20">
        <f t="shared" si="3"/>
        <v>8480</v>
      </c>
    </row>
    <row r="81" spans="1:46" ht="61.9" customHeight="1" x14ac:dyDescent="0.25">
      <c r="A81" s="3"/>
      <c r="B81" s="15" t="s">
        <v>210</v>
      </c>
      <c r="C81" s="15" t="s">
        <v>9</v>
      </c>
      <c r="D81" s="15" t="s">
        <v>211</v>
      </c>
      <c r="E81" s="16" t="s">
        <v>194</v>
      </c>
      <c r="F81" s="17">
        <v>198</v>
      </c>
      <c r="G81" s="10">
        <f t="shared" si="2"/>
        <v>5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6">
        <v>0</v>
      </c>
      <c r="U81" s="16">
        <v>0</v>
      </c>
      <c r="V81" s="16">
        <v>0</v>
      </c>
      <c r="W81" s="16">
        <v>2</v>
      </c>
      <c r="X81" s="16">
        <v>0</v>
      </c>
      <c r="Y81" s="16">
        <v>2</v>
      </c>
      <c r="Z81" s="16">
        <v>0</v>
      </c>
      <c r="AA81" s="16">
        <v>1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20">
        <f t="shared" si="3"/>
        <v>990</v>
      </c>
    </row>
    <row r="82" spans="1:46" ht="61.9" customHeight="1" x14ac:dyDescent="0.25">
      <c r="A82" s="3"/>
      <c r="B82" s="15" t="s">
        <v>212</v>
      </c>
      <c r="C82" s="15" t="s">
        <v>9</v>
      </c>
      <c r="D82" s="15" t="s">
        <v>213</v>
      </c>
      <c r="E82" s="16" t="s">
        <v>214</v>
      </c>
      <c r="F82" s="17">
        <v>388</v>
      </c>
      <c r="G82" s="10">
        <f t="shared" si="2"/>
        <v>26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5</v>
      </c>
      <c r="Z82" s="16">
        <v>1</v>
      </c>
      <c r="AA82" s="16">
        <v>6</v>
      </c>
      <c r="AB82" s="16">
        <v>1</v>
      </c>
      <c r="AC82" s="16">
        <v>5</v>
      </c>
      <c r="AD82" s="16">
        <v>1</v>
      </c>
      <c r="AE82" s="16">
        <v>2</v>
      </c>
      <c r="AF82" s="16">
        <v>0</v>
      </c>
      <c r="AG82" s="16">
        <v>5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20">
        <f t="shared" si="3"/>
        <v>10088</v>
      </c>
    </row>
    <row r="83" spans="1:46" ht="61.9" customHeight="1" x14ac:dyDescent="0.25">
      <c r="A83" s="3"/>
      <c r="B83" s="15" t="s">
        <v>212</v>
      </c>
      <c r="C83" s="15" t="s">
        <v>9</v>
      </c>
      <c r="D83" s="15" t="s">
        <v>215</v>
      </c>
      <c r="E83" s="16" t="s">
        <v>216</v>
      </c>
      <c r="F83" s="17">
        <v>388</v>
      </c>
      <c r="G83" s="10">
        <f t="shared" si="2"/>
        <v>83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6">
        <v>0</v>
      </c>
      <c r="U83" s="16">
        <v>0</v>
      </c>
      <c r="V83" s="16">
        <v>0</v>
      </c>
      <c r="W83" s="16">
        <v>0</v>
      </c>
      <c r="X83" s="16">
        <v>2</v>
      </c>
      <c r="Y83" s="16">
        <v>9</v>
      </c>
      <c r="Z83" s="16">
        <v>4</v>
      </c>
      <c r="AA83" s="16">
        <v>13</v>
      </c>
      <c r="AB83" s="16">
        <v>6</v>
      </c>
      <c r="AC83" s="16">
        <v>16</v>
      </c>
      <c r="AD83" s="16">
        <v>5</v>
      </c>
      <c r="AE83" s="16">
        <v>14</v>
      </c>
      <c r="AF83" s="16">
        <v>3</v>
      </c>
      <c r="AG83" s="16">
        <v>6</v>
      </c>
      <c r="AH83" s="16">
        <v>1</v>
      </c>
      <c r="AI83" s="16">
        <v>4</v>
      </c>
      <c r="AJ83" s="16">
        <v>0</v>
      </c>
      <c r="AK83" s="16">
        <v>0</v>
      </c>
      <c r="AL83" s="16">
        <v>0</v>
      </c>
      <c r="AM83" s="16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20">
        <f t="shared" si="3"/>
        <v>32204</v>
      </c>
    </row>
    <row r="84" spans="1:46" ht="61.9" customHeight="1" x14ac:dyDescent="0.25">
      <c r="A84" s="3"/>
      <c r="B84" s="15" t="s">
        <v>212</v>
      </c>
      <c r="C84" s="15" t="s">
        <v>9</v>
      </c>
      <c r="D84" s="15" t="s">
        <v>217</v>
      </c>
      <c r="E84" s="16" t="s">
        <v>218</v>
      </c>
      <c r="F84" s="17">
        <v>388</v>
      </c>
      <c r="G84" s="10">
        <f t="shared" si="2"/>
        <v>92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6">
        <v>0</v>
      </c>
      <c r="U84" s="16">
        <v>0</v>
      </c>
      <c r="V84" s="16">
        <v>0</v>
      </c>
      <c r="W84" s="16">
        <v>0</v>
      </c>
      <c r="X84" s="16">
        <v>1</v>
      </c>
      <c r="Y84" s="16">
        <v>10</v>
      </c>
      <c r="Z84" s="16">
        <v>4</v>
      </c>
      <c r="AA84" s="16">
        <v>12</v>
      </c>
      <c r="AB84" s="16">
        <v>7</v>
      </c>
      <c r="AC84" s="16">
        <v>22</v>
      </c>
      <c r="AD84" s="16">
        <v>6</v>
      </c>
      <c r="AE84" s="16">
        <v>13</v>
      </c>
      <c r="AF84" s="16">
        <v>4</v>
      </c>
      <c r="AG84" s="16">
        <v>10</v>
      </c>
      <c r="AH84" s="16">
        <v>0</v>
      </c>
      <c r="AI84" s="16">
        <v>3</v>
      </c>
      <c r="AJ84" s="16">
        <v>0</v>
      </c>
      <c r="AK84" s="16">
        <v>0</v>
      </c>
      <c r="AL84" s="16">
        <v>0</v>
      </c>
      <c r="AM84" s="16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20">
        <f t="shared" si="3"/>
        <v>35696</v>
      </c>
    </row>
    <row r="85" spans="1:46" ht="61.9" customHeight="1" x14ac:dyDescent="0.25">
      <c r="A85" s="3"/>
      <c r="B85" s="15" t="s">
        <v>219</v>
      </c>
      <c r="C85" s="15" t="s">
        <v>9</v>
      </c>
      <c r="D85" s="15" t="s">
        <v>220</v>
      </c>
      <c r="E85" s="16" t="s">
        <v>221</v>
      </c>
      <c r="F85" s="17">
        <v>278</v>
      </c>
      <c r="G85" s="10">
        <f t="shared" si="2"/>
        <v>3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3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20">
        <f t="shared" si="3"/>
        <v>834</v>
      </c>
    </row>
    <row r="86" spans="1:46" ht="61.9" customHeight="1" x14ac:dyDescent="0.25">
      <c r="A86" s="3"/>
      <c r="B86" s="15" t="s">
        <v>222</v>
      </c>
      <c r="C86" s="15" t="s">
        <v>9</v>
      </c>
      <c r="D86" s="15" t="s">
        <v>223</v>
      </c>
      <c r="E86" s="16" t="s">
        <v>224</v>
      </c>
      <c r="F86" s="17">
        <v>296</v>
      </c>
      <c r="G86" s="10">
        <f t="shared" si="2"/>
        <v>3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1</v>
      </c>
      <c r="AB86" s="16">
        <v>0</v>
      </c>
      <c r="AC86" s="16">
        <v>1</v>
      </c>
      <c r="AD86" s="16">
        <v>0</v>
      </c>
      <c r="AE86" s="16">
        <v>1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20">
        <f t="shared" si="3"/>
        <v>888</v>
      </c>
    </row>
    <row r="87" spans="1:46" ht="61.9" customHeight="1" x14ac:dyDescent="0.25">
      <c r="A87" s="3"/>
      <c r="B87" s="15" t="s">
        <v>222</v>
      </c>
      <c r="C87" s="15" t="s">
        <v>9</v>
      </c>
      <c r="D87" s="15" t="s">
        <v>225</v>
      </c>
      <c r="E87" s="16" t="s">
        <v>170</v>
      </c>
      <c r="F87" s="17">
        <v>296</v>
      </c>
      <c r="G87" s="10">
        <f t="shared" si="2"/>
        <v>19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6">
        <v>3</v>
      </c>
      <c r="AB87" s="16">
        <v>1</v>
      </c>
      <c r="AC87" s="16">
        <v>3</v>
      </c>
      <c r="AD87" s="16">
        <v>2</v>
      </c>
      <c r="AE87" s="16">
        <v>2</v>
      </c>
      <c r="AF87" s="16">
        <v>2</v>
      </c>
      <c r="AG87" s="16">
        <v>2</v>
      </c>
      <c r="AH87" s="16">
        <v>0</v>
      </c>
      <c r="AI87" s="16">
        <v>2</v>
      </c>
      <c r="AJ87" s="16">
        <v>0</v>
      </c>
      <c r="AK87" s="16">
        <v>0</v>
      </c>
      <c r="AL87" s="16">
        <v>0</v>
      </c>
      <c r="AM87" s="16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20">
        <f t="shared" si="3"/>
        <v>5624</v>
      </c>
    </row>
    <row r="88" spans="1:46" ht="61.9" customHeight="1" x14ac:dyDescent="0.25">
      <c r="A88" s="3"/>
      <c r="B88" s="15" t="s">
        <v>226</v>
      </c>
      <c r="C88" s="15" t="s">
        <v>9</v>
      </c>
      <c r="D88" s="15" t="s">
        <v>227</v>
      </c>
      <c r="E88" s="16" t="s">
        <v>224</v>
      </c>
      <c r="F88" s="17">
        <v>296</v>
      </c>
      <c r="G88" s="10">
        <f t="shared" si="2"/>
        <v>17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2</v>
      </c>
      <c r="Z88" s="16">
        <v>2</v>
      </c>
      <c r="AA88" s="16">
        <v>1</v>
      </c>
      <c r="AB88" s="16">
        <v>2</v>
      </c>
      <c r="AC88" s="16">
        <v>2</v>
      </c>
      <c r="AD88" s="16">
        <v>2</v>
      </c>
      <c r="AE88" s="16">
        <v>2</v>
      </c>
      <c r="AF88" s="16">
        <v>1</v>
      </c>
      <c r="AG88" s="16">
        <v>1</v>
      </c>
      <c r="AH88" s="16">
        <v>0</v>
      </c>
      <c r="AI88" s="16">
        <v>0</v>
      </c>
      <c r="AJ88" s="16">
        <v>1</v>
      </c>
      <c r="AK88" s="16">
        <v>1</v>
      </c>
      <c r="AL88" s="16">
        <v>0</v>
      </c>
      <c r="AM88" s="16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20">
        <f t="shared" si="3"/>
        <v>5032</v>
      </c>
    </row>
    <row r="89" spans="1:46" ht="61.9" customHeight="1" x14ac:dyDescent="0.25">
      <c r="A89" s="3"/>
      <c r="B89" s="15" t="s">
        <v>226</v>
      </c>
      <c r="C89" s="15" t="s">
        <v>9</v>
      </c>
      <c r="D89" s="15" t="s">
        <v>228</v>
      </c>
      <c r="E89" s="16" t="s">
        <v>170</v>
      </c>
      <c r="F89" s="17">
        <v>296</v>
      </c>
      <c r="G89" s="10">
        <f t="shared" si="2"/>
        <v>19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4</v>
      </c>
      <c r="Z89" s="16">
        <v>0</v>
      </c>
      <c r="AA89" s="16">
        <v>4</v>
      </c>
      <c r="AB89" s="16">
        <v>0</v>
      </c>
      <c r="AC89" s="16">
        <v>4</v>
      </c>
      <c r="AD89" s="16">
        <v>0</v>
      </c>
      <c r="AE89" s="16">
        <v>4</v>
      </c>
      <c r="AF89" s="16">
        <v>0</v>
      </c>
      <c r="AG89" s="16">
        <v>3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20">
        <f t="shared" si="3"/>
        <v>5624</v>
      </c>
    </row>
    <row r="90" spans="1:46" ht="61.9" customHeight="1" x14ac:dyDescent="0.25">
      <c r="A90" s="3"/>
      <c r="B90" s="15" t="s">
        <v>229</v>
      </c>
      <c r="C90" s="15" t="s">
        <v>9</v>
      </c>
      <c r="D90" s="15" t="s">
        <v>230</v>
      </c>
      <c r="E90" s="16" t="s">
        <v>231</v>
      </c>
      <c r="F90" s="17">
        <v>248</v>
      </c>
      <c r="G90" s="10">
        <f t="shared" si="2"/>
        <v>1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20">
        <f t="shared" si="3"/>
        <v>248</v>
      </c>
    </row>
    <row r="91" spans="1:46" ht="61.9" customHeight="1" x14ac:dyDescent="0.25">
      <c r="A91" s="3"/>
      <c r="B91" s="15" t="s">
        <v>232</v>
      </c>
      <c r="C91" s="15" t="s">
        <v>9</v>
      </c>
      <c r="D91" s="15" t="s">
        <v>233</v>
      </c>
      <c r="E91" s="16" t="s">
        <v>170</v>
      </c>
      <c r="F91" s="17">
        <v>256</v>
      </c>
      <c r="G91" s="10">
        <f t="shared" si="2"/>
        <v>14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1</v>
      </c>
      <c r="AA91" s="16">
        <v>3</v>
      </c>
      <c r="AB91" s="16">
        <v>0</v>
      </c>
      <c r="AC91" s="16">
        <v>3</v>
      </c>
      <c r="AD91" s="16">
        <v>1</v>
      </c>
      <c r="AE91" s="16">
        <v>4</v>
      </c>
      <c r="AF91" s="16">
        <v>0</v>
      </c>
      <c r="AG91" s="16">
        <v>2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20">
        <f t="shared" si="3"/>
        <v>3584</v>
      </c>
    </row>
    <row r="92" spans="1:46" ht="61.9" customHeight="1" x14ac:dyDescent="0.25">
      <c r="A92" s="3"/>
      <c r="B92" s="15" t="s">
        <v>234</v>
      </c>
      <c r="C92" s="15" t="s">
        <v>9</v>
      </c>
      <c r="D92" s="15" t="s">
        <v>235</v>
      </c>
      <c r="E92" s="16" t="s">
        <v>236</v>
      </c>
      <c r="F92" s="17">
        <v>256</v>
      </c>
      <c r="G92" s="10">
        <f t="shared" si="2"/>
        <v>13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2</v>
      </c>
      <c r="AA92" s="16">
        <v>2</v>
      </c>
      <c r="AB92" s="16">
        <v>2</v>
      </c>
      <c r="AC92" s="16">
        <v>2</v>
      </c>
      <c r="AD92" s="16">
        <v>0</v>
      </c>
      <c r="AE92" s="16">
        <v>2</v>
      </c>
      <c r="AF92" s="16">
        <v>1</v>
      </c>
      <c r="AG92" s="16">
        <v>1</v>
      </c>
      <c r="AH92" s="16">
        <v>0</v>
      </c>
      <c r="AI92" s="16">
        <v>1</v>
      </c>
      <c r="AJ92" s="16">
        <v>0</v>
      </c>
      <c r="AK92" s="16">
        <v>0</v>
      </c>
      <c r="AL92" s="16">
        <v>0</v>
      </c>
      <c r="AM92" s="16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20">
        <f t="shared" si="3"/>
        <v>3328</v>
      </c>
    </row>
    <row r="93" spans="1:46" ht="61.9" customHeight="1" x14ac:dyDescent="0.25">
      <c r="A93" s="3"/>
      <c r="B93" s="15" t="s">
        <v>234</v>
      </c>
      <c r="C93" s="15" t="s">
        <v>9</v>
      </c>
      <c r="D93" s="15" t="s">
        <v>237</v>
      </c>
      <c r="E93" s="16" t="s">
        <v>170</v>
      </c>
      <c r="F93" s="17">
        <v>256</v>
      </c>
      <c r="G93" s="10">
        <f t="shared" si="2"/>
        <v>2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6">
        <v>0</v>
      </c>
      <c r="U93" s="16">
        <v>0</v>
      </c>
      <c r="V93" s="16">
        <v>0</v>
      </c>
      <c r="W93" s="16">
        <v>0</v>
      </c>
      <c r="X93" s="16">
        <v>1</v>
      </c>
      <c r="Y93" s="16">
        <v>1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>
        <v>0</v>
      </c>
      <c r="AT93" s="20">
        <f t="shared" si="3"/>
        <v>512</v>
      </c>
    </row>
    <row r="94" spans="1:46" ht="61.9" customHeight="1" x14ac:dyDescent="0.25">
      <c r="A94" s="3"/>
      <c r="B94" s="15" t="s">
        <v>238</v>
      </c>
      <c r="C94" s="15" t="s">
        <v>9</v>
      </c>
      <c r="D94" s="15" t="s">
        <v>239</v>
      </c>
      <c r="E94" s="16" t="s">
        <v>77</v>
      </c>
      <c r="F94" s="17">
        <v>350</v>
      </c>
      <c r="G94" s="10">
        <f t="shared" si="2"/>
        <v>1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20">
        <f t="shared" si="3"/>
        <v>350</v>
      </c>
    </row>
    <row r="95" spans="1:46" x14ac:dyDescent="0.25">
      <c r="A95" s="3"/>
      <c r="B95" s="15" t="s">
        <v>240</v>
      </c>
      <c r="C95" s="15" t="s">
        <v>9</v>
      </c>
      <c r="D95" s="15" t="s">
        <v>241</v>
      </c>
      <c r="E95" s="16" t="s">
        <v>242</v>
      </c>
      <c r="F95" s="17">
        <v>188</v>
      </c>
      <c r="G95" s="10">
        <f t="shared" si="2"/>
        <v>3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0</v>
      </c>
      <c r="AA95" s="16">
        <v>0</v>
      </c>
      <c r="AB95" s="16">
        <v>0</v>
      </c>
      <c r="AC95" s="16">
        <v>1</v>
      </c>
      <c r="AD95" s="16">
        <v>0</v>
      </c>
      <c r="AE95" s="16">
        <v>1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20">
        <f t="shared" si="3"/>
        <v>564</v>
      </c>
    </row>
    <row r="96" spans="1:46" x14ac:dyDescent="0.25">
      <c r="A96" s="3"/>
      <c r="B96" s="15" t="s">
        <v>240</v>
      </c>
      <c r="C96" s="15" t="s">
        <v>9</v>
      </c>
      <c r="D96" s="15" t="s">
        <v>243</v>
      </c>
      <c r="E96" s="16" t="s">
        <v>244</v>
      </c>
      <c r="F96" s="17">
        <v>188</v>
      </c>
      <c r="G96" s="10">
        <f t="shared" si="2"/>
        <v>4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1</v>
      </c>
      <c r="AA96" s="16">
        <v>0</v>
      </c>
      <c r="AB96" s="16">
        <v>0</v>
      </c>
      <c r="AC96" s="16">
        <v>1</v>
      </c>
      <c r="AD96" s="16">
        <v>1</v>
      </c>
      <c r="AE96" s="16">
        <v>1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20">
        <f t="shared" si="3"/>
        <v>752</v>
      </c>
    </row>
    <row r="97" spans="1:46" ht="61.9" customHeight="1" x14ac:dyDescent="0.25">
      <c r="A97" s="3"/>
      <c r="B97" s="15" t="s">
        <v>245</v>
      </c>
      <c r="C97" s="15" t="s">
        <v>9</v>
      </c>
      <c r="D97" s="15" t="s">
        <v>246</v>
      </c>
      <c r="E97" s="16" t="s">
        <v>247</v>
      </c>
      <c r="F97" s="17">
        <v>152</v>
      </c>
      <c r="G97" s="10">
        <f t="shared" si="2"/>
        <v>2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6">
        <v>0</v>
      </c>
      <c r="U97" s="16">
        <v>0</v>
      </c>
      <c r="V97" s="16">
        <v>0</v>
      </c>
      <c r="W97" s="16">
        <v>1</v>
      </c>
      <c r="X97" s="16">
        <v>1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>
        <v>0</v>
      </c>
      <c r="AT97" s="20">
        <f t="shared" si="3"/>
        <v>304</v>
      </c>
    </row>
    <row r="98" spans="1:46" ht="61.9" customHeight="1" x14ac:dyDescent="0.25">
      <c r="A98" s="3"/>
      <c r="B98" s="15" t="s">
        <v>248</v>
      </c>
      <c r="C98" s="15" t="s">
        <v>9</v>
      </c>
      <c r="D98" s="15" t="s">
        <v>249</v>
      </c>
      <c r="E98" s="16" t="s">
        <v>250</v>
      </c>
      <c r="F98" s="17">
        <v>187</v>
      </c>
      <c r="G98" s="10">
        <f t="shared" si="2"/>
        <v>1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1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20">
        <f t="shared" si="3"/>
        <v>187</v>
      </c>
    </row>
    <row r="99" spans="1:46" ht="61.9" customHeight="1" x14ac:dyDescent="0.25">
      <c r="A99" s="3"/>
      <c r="B99" s="15" t="s">
        <v>251</v>
      </c>
      <c r="C99" s="15" t="s">
        <v>9</v>
      </c>
      <c r="D99" s="15" t="s">
        <v>252</v>
      </c>
      <c r="E99" s="16" t="s">
        <v>244</v>
      </c>
      <c r="F99" s="17">
        <v>359</v>
      </c>
      <c r="G99" s="10">
        <f t="shared" si="2"/>
        <v>19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3</v>
      </c>
      <c r="AB99" s="16">
        <v>3</v>
      </c>
      <c r="AC99" s="16">
        <v>3</v>
      </c>
      <c r="AD99" s="16">
        <v>3</v>
      </c>
      <c r="AE99" s="16">
        <v>2</v>
      </c>
      <c r="AF99" s="16">
        <v>2</v>
      </c>
      <c r="AG99" s="16">
        <v>2</v>
      </c>
      <c r="AH99" s="16">
        <v>0</v>
      </c>
      <c r="AI99" s="16">
        <v>1</v>
      </c>
      <c r="AJ99" s="16">
        <v>0</v>
      </c>
      <c r="AK99" s="16">
        <v>0</v>
      </c>
      <c r="AL99" s="16">
        <v>0</v>
      </c>
      <c r="AM99" s="16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20">
        <f t="shared" si="3"/>
        <v>6821</v>
      </c>
    </row>
    <row r="100" spans="1:46" ht="61.9" customHeight="1" x14ac:dyDescent="0.25">
      <c r="A100" s="3"/>
      <c r="B100" s="15" t="s">
        <v>253</v>
      </c>
      <c r="C100" s="15" t="s">
        <v>9</v>
      </c>
      <c r="D100" s="15" t="s">
        <v>254</v>
      </c>
      <c r="E100" s="16" t="s">
        <v>242</v>
      </c>
      <c r="F100" s="17">
        <v>368</v>
      </c>
      <c r="G100" s="10">
        <f t="shared" si="2"/>
        <v>1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1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20">
        <f t="shared" si="3"/>
        <v>368</v>
      </c>
    </row>
    <row r="101" spans="1:46" ht="61.9" customHeight="1" x14ac:dyDescent="0.25">
      <c r="A101" s="3"/>
      <c r="B101" s="15" t="s">
        <v>255</v>
      </c>
      <c r="C101" s="15" t="s">
        <v>9</v>
      </c>
      <c r="D101" s="15" t="s">
        <v>256</v>
      </c>
      <c r="E101" s="16" t="s">
        <v>257</v>
      </c>
      <c r="F101" s="17">
        <v>529</v>
      </c>
      <c r="G101" s="10">
        <f t="shared" si="2"/>
        <v>35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</v>
      </c>
      <c r="Y101" s="16">
        <v>5</v>
      </c>
      <c r="Z101" s="16">
        <v>1</v>
      </c>
      <c r="AA101" s="16">
        <v>4</v>
      </c>
      <c r="AB101" s="16">
        <v>4</v>
      </c>
      <c r="AC101" s="16">
        <v>4</v>
      </c>
      <c r="AD101" s="16">
        <v>4</v>
      </c>
      <c r="AE101" s="16">
        <v>3</v>
      </c>
      <c r="AF101" s="16">
        <v>2</v>
      </c>
      <c r="AG101" s="16">
        <v>3</v>
      </c>
      <c r="AH101" s="16">
        <v>0</v>
      </c>
      <c r="AI101" s="16">
        <v>3</v>
      </c>
      <c r="AJ101" s="16">
        <v>0</v>
      </c>
      <c r="AK101" s="16">
        <v>0</v>
      </c>
      <c r="AL101" s="16">
        <v>0</v>
      </c>
      <c r="AM101" s="16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20">
        <f t="shared" si="3"/>
        <v>18515</v>
      </c>
    </row>
    <row r="102" spans="1:46" ht="61.9" customHeight="1" x14ac:dyDescent="0.25">
      <c r="A102" s="3"/>
      <c r="B102" s="15" t="s">
        <v>258</v>
      </c>
      <c r="C102" s="15" t="s">
        <v>9</v>
      </c>
      <c r="D102" s="15" t="s">
        <v>259</v>
      </c>
      <c r="E102" s="16" t="s">
        <v>260</v>
      </c>
      <c r="F102" s="17">
        <v>360</v>
      </c>
      <c r="G102" s="10">
        <f t="shared" si="2"/>
        <v>2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2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20">
        <f t="shared" si="3"/>
        <v>720</v>
      </c>
    </row>
    <row r="103" spans="1:46" ht="61.9" customHeight="1" x14ac:dyDescent="0.25">
      <c r="A103" s="3"/>
      <c r="B103" s="15" t="s">
        <v>261</v>
      </c>
      <c r="C103" s="15" t="s">
        <v>9</v>
      </c>
      <c r="D103" s="15" t="s">
        <v>262</v>
      </c>
      <c r="E103" s="16" t="s">
        <v>263</v>
      </c>
      <c r="F103" s="17">
        <v>256</v>
      </c>
      <c r="G103" s="10">
        <f t="shared" si="2"/>
        <v>8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3</v>
      </c>
      <c r="AF103" s="16">
        <v>4</v>
      </c>
      <c r="AG103" s="16">
        <v>1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20">
        <f t="shared" si="3"/>
        <v>2048</v>
      </c>
    </row>
    <row r="104" spans="1:46" ht="61.9" customHeight="1" x14ac:dyDescent="0.25">
      <c r="A104" s="3"/>
      <c r="B104" s="15" t="s">
        <v>264</v>
      </c>
      <c r="C104" s="15" t="s">
        <v>9</v>
      </c>
      <c r="D104" s="15" t="s">
        <v>265</v>
      </c>
      <c r="E104" s="16" t="s">
        <v>266</v>
      </c>
      <c r="F104" s="17">
        <v>368</v>
      </c>
      <c r="G104" s="10">
        <f t="shared" si="2"/>
        <v>1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1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20">
        <f t="shared" si="3"/>
        <v>368</v>
      </c>
    </row>
    <row r="105" spans="1:46" ht="61.9" customHeight="1" x14ac:dyDescent="0.25">
      <c r="A105" s="3"/>
      <c r="B105" s="15" t="s">
        <v>267</v>
      </c>
      <c r="C105" s="15" t="s">
        <v>9</v>
      </c>
      <c r="D105" s="15" t="s">
        <v>268</v>
      </c>
      <c r="E105" s="16" t="s">
        <v>266</v>
      </c>
      <c r="F105" s="17">
        <v>335</v>
      </c>
      <c r="G105" s="10">
        <f t="shared" si="2"/>
        <v>1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1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20">
        <f t="shared" si="3"/>
        <v>335</v>
      </c>
    </row>
    <row r="106" spans="1:46" ht="61.9" customHeight="1" x14ac:dyDescent="0.25">
      <c r="A106" s="3"/>
      <c r="B106" s="15" t="s">
        <v>269</v>
      </c>
      <c r="C106" s="15" t="s">
        <v>9</v>
      </c>
      <c r="D106" s="15" t="s">
        <v>270</v>
      </c>
      <c r="E106" s="16" t="s">
        <v>271</v>
      </c>
      <c r="F106" s="17">
        <v>368</v>
      </c>
      <c r="G106" s="10">
        <f t="shared" si="2"/>
        <v>1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1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20">
        <f t="shared" si="3"/>
        <v>368</v>
      </c>
    </row>
    <row r="107" spans="1:46" ht="61.9" customHeight="1" x14ac:dyDescent="0.25">
      <c r="A107" s="3"/>
      <c r="B107" s="15" t="s">
        <v>272</v>
      </c>
      <c r="C107" s="15" t="s">
        <v>9</v>
      </c>
      <c r="D107" s="15" t="s">
        <v>273</v>
      </c>
      <c r="E107" s="16" t="s">
        <v>274</v>
      </c>
      <c r="F107" s="17">
        <v>411</v>
      </c>
      <c r="G107" s="10">
        <f t="shared" si="2"/>
        <v>1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1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20">
        <f t="shared" si="3"/>
        <v>411</v>
      </c>
    </row>
    <row r="108" spans="1:46" ht="61.9" customHeight="1" x14ac:dyDescent="0.25">
      <c r="A108" s="3"/>
      <c r="B108" s="15" t="s">
        <v>101</v>
      </c>
      <c r="C108" s="15" t="s">
        <v>9</v>
      </c>
      <c r="D108" s="15" t="s">
        <v>275</v>
      </c>
      <c r="E108" s="16" t="s">
        <v>276</v>
      </c>
      <c r="F108" s="17">
        <v>398</v>
      </c>
      <c r="G108" s="10">
        <f t="shared" si="2"/>
        <v>1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1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20">
        <f t="shared" si="3"/>
        <v>398</v>
      </c>
    </row>
    <row r="109" spans="1:46" ht="61.9" customHeight="1" x14ac:dyDescent="0.25">
      <c r="A109" s="3"/>
      <c r="B109" s="15" t="s">
        <v>83</v>
      </c>
      <c r="C109" s="15" t="s">
        <v>9</v>
      </c>
      <c r="D109" s="15" t="s">
        <v>277</v>
      </c>
      <c r="E109" s="16" t="s">
        <v>278</v>
      </c>
      <c r="F109" s="22">
        <v>151</v>
      </c>
      <c r="G109" s="10">
        <f t="shared" si="2"/>
        <v>1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0</v>
      </c>
      <c r="AS109" s="19">
        <v>0</v>
      </c>
      <c r="AT109" s="20">
        <f t="shared" si="3"/>
        <v>151</v>
      </c>
    </row>
    <row r="110" spans="1:46" ht="61.9" customHeight="1" x14ac:dyDescent="0.25">
      <c r="A110" s="3"/>
      <c r="B110" s="15" t="s">
        <v>83</v>
      </c>
      <c r="C110" s="15" t="s">
        <v>9</v>
      </c>
      <c r="D110" s="15" t="s">
        <v>279</v>
      </c>
      <c r="E110" s="16" t="s">
        <v>280</v>
      </c>
      <c r="F110" s="22">
        <v>151</v>
      </c>
      <c r="G110" s="10">
        <f t="shared" si="2"/>
        <v>3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1</v>
      </c>
      <c r="AC110" s="16">
        <v>1</v>
      </c>
      <c r="AD110" s="16">
        <v>0</v>
      </c>
      <c r="AE110" s="16">
        <v>1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20">
        <f t="shared" si="3"/>
        <v>453</v>
      </c>
    </row>
    <row r="111" spans="1:46" ht="61.9" customHeight="1" x14ac:dyDescent="0.25">
      <c r="A111" s="3"/>
      <c r="B111" s="15" t="s">
        <v>147</v>
      </c>
      <c r="C111" s="15" t="s">
        <v>9</v>
      </c>
      <c r="D111" s="15" t="s">
        <v>281</v>
      </c>
      <c r="E111" s="16" t="s">
        <v>282</v>
      </c>
      <c r="F111" s="17">
        <v>205</v>
      </c>
      <c r="G111" s="10">
        <f t="shared" si="2"/>
        <v>6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20">
        <f t="shared" si="3"/>
        <v>1230</v>
      </c>
    </row>
    <row r="112" spans="1:46" ht="61.9" customHeight="1" x14ac:dyDescent="0.25">
      <c r="A112" s="3"/>
      <c r="B112" s="15" t="s">
        <v>154</v>
      </c>
      <c r="C112" s="15" t="s">
        <v>9</v>
      </c>
      <c r="D112" s="15" t="s">
        <v>283</v>
      </c>
      <c r="E112" s="16" t="s">
        <v>284</v>
      </c>
      <c r="F112" s="17">
        <v>176</v>
      </c>
      <c r="G112" s="10">
        <f t="shared" si="2"/>
        <v>5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2</v>
      </c>
      <c r="AA112" s="16">
        <v>0</v>
      </c>
      <c r="AB112" s="16">
        <v>0</v>
      </c>
      <c r="AC112" s="16">
        <v>0</v>
      </c>
      <c r="AD112" s="16">
        <v>2</v>
      </c>
      <c r="AE112" s="16">
        <v>0</v>
      </c>
      <c r="AF112" s="16">
        <v>1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20">
        <f t="shared" si="3"/>
        <v>880</v>
      </c>
    </row>
    <row r="113" spans="1:46" ht="61.9" customHeight="1" x14ac:dyDescent="0.25">
      <c r="A113" s="3"/>
      <c r="B113" s="15" t="s">
        <v>285</v>
      </c>
      <c r="C113" s="15" t="s">
        <v>9</v>
      </c>
      <c r="D113" s="15" t="s">
        <v>286</v>
      </c>
      <c r="E113" s="16" t="s">
        <v>278</v>
      </c>
      <c r="F113" s="17">
        <v>168</v>
      </c>
      <c r="G113" s="10">
        <f t="shared" si="2"/>
        <v>1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1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20">
        <f t="shared" si="3"/>
        <v>168</v>
      </c>
    </row>
    <row r="114" spans="1:46" ht="61.9" customHeight="1" x14ac:dyDescent="0.25">
      <c r="A114" s="3"/>
      <c r="B114" s="15" t="s">
        <v>287</v>
      </c>
      <c r="C114" s="15" t="s">
        <v>9</v>
      </c>
      <c r="D114" s="15" t="s">
        <v>288</v>
      </c>
      <c r="E114" s="16" t="s">
        <v>289</v>
      </c>
      <c r="F114" s="17">
        <v>270</v>
      </c>
      <c r="G114" s="10">
        <f t="shared" si="2"/>
        <v>5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1</v>
      </c>
      <c r="AB114" s="16">
        <v>0</v>
      </c>
      <c r="AC114" s="16">
        <v>0</v>
      </c>
      <c r="AD114" s="16">
        <v>0</v>
      </c>
      <c r="AE114" s="16">
        <v>1</v>
      </c>
      <c r="AF114" s="16">
        <v>1</v>
      </c>
      <c r="AG114" s="16">
        <v>1</v>
      </c>
      <c r="AH114" s="16">
        <v>0</v>
      </c>
      <c r="AI114" s="16">
        <v>1</v>
      </c>
      <c r="AJ114" s="16">
        <v>0</v>
      </c>
      <c r="AK114" s="16">
        <v>0</v>
      </c>
      <c r="AL114" s="16">
        <v>0</v>
      </c>
      <c r="AM114" s="16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20">
        <f t="shared" si="3"/>
        <v>1350</v>
      </c>
    </row>
    <row r="115" spans="1:46" ht="61.9" customHeight="1" x14ac:dyDescent="0.25">
      <c r="A115" s="3"/>
      <c r="B115" s="15" t="s">
        <v>287</v>
      </c>
      <c r="C115" s="15" t="s">
        <v>9</v>
      </c>
      <c r="D115" s="15" t="s">
        <v>290</v>
      </c>
      <c r="E115" s="16" t="s">
        <v>291</v>
      </c>
      <c r="F115" s="17">
        <v>270</v>
      </c>
      <c r="G115" s="10">
        <f t="shared" si="2"/>
        <v>5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6">
        <v>0</v>
      </c>
      <c r="U115" s="16">
        <v>0</v>
      </c>
      <c r="V115" s="16">
        <v>0</v>
      </c>
      <c r="W115" s="16">
        <v>4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1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20">
        <f t="shared" si="3"/>
        <v>1350</v>
      </c>
    </row>
    <row r="116" spans="1:46" ht="61.9" customHeight="1" x14ac:dyDescent="0.25">
      <c r="A116" s="3"/>
      <c r="B116" s="15" t="s">
        <v>287</v>
      </c>
      <c r="C116" s="15" t="s">
        <v>9</v>
      </c>
      <c r="D116" s="15" t="s">
        <v>292</v>
      </c>
      <c r="E116" s="16" t="s">
        <v>293</v>
      </c>
      <c r="F116" s="17">
        <v>270</v>
      </c>
      <c r="G116" s="10">
        <f t="shared" si="2"/>
        <v>4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</v>
      </c>
      <c r="AD116" s="16">
        <v>0</v>
      </c>
      <c r="AE116" s="16">
        <v>0</v>
      </c>
      <c r="AF116" s="16">
        <v>1</v>
      </c>
      <c r="AG116" s="16">
        <v>0</v>
      </c>
      <c r="AH116" s="16">
        <v>1</v>
      </c>
      <c r="AI116" s="16">
        <v>0</v>
      </c>
      <c r="AJ116" s="16">
        <v>1</v>
      </c>
      <c r="AK116" s="16">
        <v>0</v>
      </c>
      <c r="AL116" s="16">
        <v>0</v>
      </c>
      <c r="AM116" s="16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20">
        <f t="shared" si="3"/>
        <v>1080</v>
      </c>
    </row>
    <row r="117" spans="1:46" ht="61.9" customHeight="1" x14ac:dyDescent="0.25">
      <c r="A117" s="3"/>
      <c r="B117" s="15" t="s">
        <v>287</v>
      </c>
      <c r="C117" s="15" t="s">
        <v>9</v>
      </c>
      <c r="D117" s="15" t="s">
        <v>294</v>
      </c>
      <c r="E117" s="16" t="s">
        <v>295</v>
      </c>
      <c r="F117" s="17">
        <v>270</v>
      </c>
      <c r="G117" s="10">
        <f t="shared" si="2"/>
        <v>1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1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20">
        <f t="shared" si="3"/>
        <v>270</v>
      </c>
    </row>
    <row r="118" spans="1:46" ht="61.9" customHeight="1" x14ac:dyDescent="0.25">
      <c r="A118" s="3"/>
      <c r="B118" s="15" t="s">
        <v>287</v>
      </c>
      <c r="C118" s="15" t="s">
        <v>9</v>
      </c>
      <c r="D118" s="15" t="s">
        <v>296</v>
      </c>
      <c r="E118" s="16" t="s">
        <v>297</v>
      </c>
      <c r="F118" s="17">
        <v>270</v>
      </c>
      <c r="G118" s="10">
        <f t="shared" si="2"/>
        <v>3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1</v>
      </c>
      <c r="Z118" s="16">
        <v>1</v>
      </c>
      <c r="AA118" s="16">
        <v>0</v>
      </c>
      <c r="AB118" s="16">
        <v>0</v>
      </c>
      <c r="AC118" s="16">
        <v>0</v>
      </c>
      <c r="AD118" s="16">
        <v>0</v>
      </c>
      <c r="AE118" s="16">
        <v>1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20">
        <f t="shared" si="3"/>
        <v>810</v>
      </c>
    </row>
    <row r="119" spans="1:46" ht="61.9" customHeight="1" x14ac:dyDescent="0.25">
      <c r="A119" s="3"/>
      <c r="B119" s="15" t="s">
        <v>298</v>
      </c>
      <c r="C119" s="15" t="s">
        <v>9</v>
      </c>
      <c r="D119" s="15" t="s">
        <v>299</v>
      </c>
      <c r="E119" s="16" t="s">
        <v>289</v>
      </c>
      <c r="F119" s="17">
        <v>278</v>
      </c>
      <c r="G119" s="10">
        <f t="shared" si="2"/>
        <v>3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6">
        <v>0</v>
      </c>
      <c r="U119" s="16">
        <v>0</v>
      </c>
      <c r="V119" s="16">
        <v>0</v>
      </c>
      <c r="W119" s="16">
        <v>1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1</v>
      </c>
      <c r="AG119" s="16">
        <v>1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20">
        <f t="shared" si="3"/>
        <v>834</v>
      </c>
    </row>
    <row r="120" spans="1:46" ht="61.9" customHeight="1" x14ac:dyDescent="0.25">
      <c r="A120" s="3"/>
      <c r="B120" s="15" t="s">
        <v>298</v>
      </c>
      <c r="C120" s="15" t="s">
        <v>9</v>
      </c>
      <c r="D120" s="15" t="s">
        <v>300</v>
      </c>
      <c r="E120" s="16" t="s">
        <v>291</v>
      </c>
      <c r="F120" s="17">
        <v>278</v>
      </c>
      <c r="G120" s="10">
        <f t="shared" si="2"/>
        <v>3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2</v>
      </c>
      <c r="AD120" s="16">
        <v>0</v>
      </c>
      <c r="AE120" s="16">
        <v>0</v>
      </c>
      <c r="AF120" s="16">
        <v>0</v>
      </c>
      <c r="AG120" s="16">
        <v>1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20">
        <f t="shared" si="3"/>
        <v>834</v>
      </c>
    </row>
    <row r="121" spans="1:46" ht="61.9" customHeight="1" x14ac:dyDescent="0.25">
      <c r="A121" s="3"/>
      <c r="B121" s="15" t="s">
        <v>163</v>
      </c>
      <c r="C121" s="15" t="s">
        <v>9</v>
      </c>
      <c r="D121" s="15" t="s">
        <v>301</v>
      </c>
      <c r="E121" s="16" t="s">
        <v>302</v>
      </c>
      <c r="F121" s="17">
        <v>260</v>
      </c>
      <c r="G121" s="10">
        <f t="shared" si="2"/>
        <v>3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1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2</v>
      </c>
      <c r="AJ121" s="16">
        <v>0</v>
      </c>
      <c r="AK121" s="16">
        <v>0</v>
      </c>
      <c r="AL121" s="16">
        <v>0</v>
      </c>
      <c r="AM121" s="16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20">
        <f t="shared" si="3"/>
        <v>780</v>
      </c>
    </row>
    <row r="122" spans="1:46" ht="61.9" customHeight="1" x14ac:dyDescent="0.25">
      <c r="A122" s="3"/>
      <c r="B122" s="15" t="s">
        <v>173</v>
      </c>
      <c r="C122" s="15" t="s">
        <v>9</v>
      </c>
      <c r="D122" s="15" t="s">
        <v>303</v>
      </c>
      <c r="E122" s="16" t="s">
        <v>304</v>
      </c>
      <c r="F122" s="17">
        <v>187</v>
      </c>
      <c r="G122" s="10">
        <f t="shared" si="2"/>
        <v>2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1</v>
      </c>
      <c r="AD122" s="16">
        <v>0</v>
      </c>
      <c r="AE122" s="16">
        <v>0</v>
      </c>
      <c r="AF122" s="16">
        <v>0</v>
      </c>
      <c r="AG122" s="16">
        <v>1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20">
        <f t="shared" si="3"/>
        <v>374</v>
      </c>
    </row>
    <row r="123" spans="1:46" ht="61.9" customHeight="1" x14ac:dyDescent="0.25">
      <c r="A123" s="3"/>
      <c r="B123" s="15" t="s">
        <v>305</v>
      </c>
      <c r="C123" s="15" t="s">
        <v>9</v>
      </c>
      <c r="D123" s="15" t="s">
        <v>306</v>
      </c>
      <c r="E123" s="16" t="s">
        <v>307</v>
      </c>
      <c r="F123" s="17">
        <v>317</v>
      </c>
      <c r="G123" s="10">
        <f t="shared" si="2"/>
        <v>2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1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1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0</v>
      </c>
      <c r="AT123" s="20">
        <f t="shared" si="3"/>
        <v>634</v>
      </c>
    </row>
    <row r="124" spans="1:46" ht="61.9" customHeight="1" x14ac:dyDescent="0.25">
      <c r="A124" s="3"/>
      <c r="B124" s="15" t="s">
        <v>308</v>
      </c>
      <c r="C124" s="15" t="s">
        <v>9</v>
      </c>
      <c r="D124" s="15" t="s">
        <v>309</v>
      </c>
      <c r="E124" s="16" t="s">
        <v>140</v>
      </c>
      <c r="F124" s="17">
        <v>206</v>
      </c>
      <c r="G124" s="10">
        <f t="shared" si="2"/>
        <v>216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6">
        <v>0</v>
      </c>
      <c r="U124" s="16">
        <v>0</v>
      </c>
      <c r="V124" s="16">
        <v>0</v>
      </c>
      <c r="W124" s="16">
        <v>4</v>
      </c>
      <c r="X124" s="16">
        <v>5</v>
      </c>
      <c r="Y124" s="16">
        <v>13</v>
      </c>
      <c r="Z124" s="16">
        <v>14</v>
      </c>
      <c r="AA124" s="16">
        <v>28</v>
      </c>
      <c r="AB124" s="16">
        <v>27</v>
      </c>
      <c r="AC124" s="16">
        <v>29</v>
      </c>
      <c r="AD124" s="16">
        <v>28</v>
      </c>
      <c r="AE124" s="16">
        <v>24</v>
      </c>
      <c r="AF124" s="16">
        <v>18</v>
      </c>
      <c r="AG124" s="16">
        <v>12</v>
      </c>
      <c r="AH124" s="16">
        <v>5</v>
      </c>
      <c r="AI124" s="16">
        <v>7</v>
      </c>
      <c r="AJ124" s="16">
        <v>1</v>
      </c>
      <c r="AK124" s="16">
        <v>1</v>
      </c>
      <c r="AL124" s="16">
        <v>0</v>
      </c>
      <c r="AM124" s="16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20">
        <f t="shared" si="3"/>
        <v>44496</v>
      </c>
    </row>
    <row r="125" spans="1:46" ht="61.9" customHeight="1" x14ac:dyDescent="0.25">
      <c r="A125" s="3"/>
      <c r="B125" s="15" t="s">
        <v>308</v>
      </c>
      <c r="C125" s="15" t="s">
        <v>9</v>
      </c>
      <c r="D125" s="15" t="s">
        <v>310</v>
      </c>
      <c r="E125" s="16" t="s">
        <v>311</v>
      </c>
      <c r="F125" s="17">
        <v>206</v>
      </c>
      <c r="G125" s="10">
        <f t="shared" si="2"/>
        <v>69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6">
        <v>0</v>
      </c>
      <c r="U125" s="16">
        <v>0</v>
      </c>
      <c r="V125" s="16">
        <v>0</v>
      </c>
      <c r="W125" s="16">
        <v>1</v>
      </c>
      <c r="X125" s="16">
        <v>2</v>
      </c>
      <c r="Y125" s="16">
        <v>5</v>
      </c>
      <c r="Z125" s="16">
        <v>5</v>
      </c>
      <c r="AA125" s="16">
        <v>7</v>
      </c>
      <c r="AB125" s="16">
        <v>7</v>
      </c>
      <c r="AC125" s="16">
        <v>10</v>
      </c>
      <c r="AD125" s="16">
        <v>6</v>
      </c>
      <c r="AE125" s="16">
        <v>6</v>
      </c>
      <c r="AF125" s="16">
        <v>6</v>
      </c>
      <c r="AG125" s="16">
        <v>6</v>
      </c>
      <c r="AH125" s="16">
        <v>2</v>
      </c>
      <c r="AI125" s="16">
        <v>4</v>
      </c>
      <c r="AJ125" s="16">
        <v>1</v>
      </c>
      <c r="AK125" s="16">
        <v>1</v>
      </c>
      <c r="AL125" s="16">
        <v>0</v>
      </c>
      <c r="AM125" s="16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20">
        <f t="shared" si="3"/>
        <v>14214</v>
      </c>
    </row>
    <row r="126" spans="1:46" ht="61.9" customHeight="1" x14ac:dyDescent="0.25">
      <c r="A126" s="3"/>
      <c r="B126" s="15" t="s">
        <v>308</v>
      </c>
      <c r="C126" s="15" t="s">
        <v>9</v>
      </c>
      <c r="D126" s="15" t="s">
        <v>312</v>
      </c>
      <c r="E126" s="16" t="s">
        <v>313</v>
      </c>
      <c r="F126" s="17">
        <v>200</v>
      </c>
      <c r="G126" s="10">
        <f t="shared" si="2"/>
        <v>106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6">
        <v>0</v>
      </c>
      <c r="U126" s="16">
        <v>0</v>
      </c>
      <c r="V126" s="16">
        <v>0</v>
      </c>
      <c r="W126" s="16">
        <v>3</v>
      </c>
      <c r="X126" s="16">
        <v>1</v>
      </c>
      <c r="Y126" s="16">
        <v>8</v>
      </c>
      <c r="Z126" s="16">
        <v>12</v>
      </c>
      <c r="AA126" s="16">
        <v>17</v>
      </c>
      <c r="AB126" s="16">
        <v>15</v>
      </c>
      <c r="AC126" s="16">
        <v>18</v>
      </c>
      <c r="AD126" s="16">
        <v>7</v>
      </c>
      <c r="AE126" s="16">
        <v>14</v>
      </c>
      <c r="AF126" s="16">
        <v>6</v>
      </c>
      <c r="AG126" s="16">
        <v>5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20">
        <f t="shared" si="3"/>
        <v>21200</v>
      </c>
    </row>
    <row r="127" spans="1:46" ht="61.9" customHeight="1" x14ac:dyDescent="0.25">
      <c r="A127" s="3"/>
      <c r="B127" s="15" t="s">
        <v>314</v>
      </c>
      <c r="C127" s="15" t="s">
        <v>9</v>
      </c>
      <c r="D127" s="15" t="s">
        <v>315</v>
      </c>
      <c r="E127" s="16" t="s">
        <v>266</v>
      </c>
      <c r="F127" s="17">
        <v>313</v>
      </c>
      <c r="G127" s="10">
        <f t="shared" si="2"/>
        <v>1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1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20">
        <f t="shared" si="3"/>
        <v>313</v>
      </c>
    </row>
    <row r="128" spans="1:46" ht="61.9" customHeight="1" x14ac:dyDescent="0.25">
      <c r="A128" s="3"/>
      <c r="B128" s="15" t="s">
        <v>316</v>
      </c>
      <c r="C128" s="15" t="s">
        <v>9</v>
      </c>
      <c r="D128" s="15" t="s">
        <v>317</v>
      </c>
      <c r="E128" s="16" t="s">
        <v>318</v>
      </c>
      <c r="F128" s="17">
        <v>195</v>
      </c>
      <c r="G128" s="10">
        <f t="shared" si="2"/>
        <v>1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1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20">
        <f t="shared" si="3"/>
        <v>195</v>
      </c>
    </row>
    <row r="129" spans="1:46" ht="61.9" customHeight="1" x14ac:dyDescent="0.25">
      <c r="A129" s="3"/>
      <c r="B129" s="15" t="s">
        <v>319</v>
      </c>
      <c r="C129" s="15" t="s">
        <v>9</v>
      </c>
      <c r="D129" s="15" t="s">
        <v>320</v>
      </c>
      <c r="E129" s="16" t="s">
        <v>284</v>
      </c>
      <c r="F129" s="17">
        <v>205</v>
      </c>
      <c r="G129" s="10">
        <f t="shared" si="2"/>
        <v>1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1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20">
        <f t="shared" si="3"/>
        <v>205</v>
      </c>
    </row>
    <row r="130" spans="1:46" ht="61.9" customHeight="1" x14ac:dyDescent="0.25">
      <c r="A130" s="3"/>
      <c r="B130" s="15" t="s">
        <v>321</v>
      </c>
      <c r="C130" s="15" t="s">
        <v>9</v>
      </c>
      <c r="D130" s="15" t="s">
        <v>322</v>
      </c>
      <c r="E130" s="16" t="s">
        <v>323</v>
      </c>
      <c r="F130" s="17">
        <v>221</v>
      </c>
      <c r="G130" s="10">
        <f t="shared" si="2"/>
        <v>1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1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20">
        <f t="shared" si="3"/>
        <v>221</v>
      </c>
    </row>
    <row r="131" spans="1:46" ht="61.9" customHeight="1" x14ac:dyDescent="0.25">
      <c r="A131" s="3"/>
      <c r="B131" s="15" t="s">
        <v>324</v>
      </c>
      <c r="C131" s="15" t="s">
        <v>9</v>
      </c>
      <c r="D131" s="15" t="s">
        <v>325</v>
      </c>
      <c r="E131" s="16" t="s">
        <v>326</v>
      </c>
      <c r="F131" s="17">
        <v>384</v>
      </c>
      <c r="G131" s="10">
        <f t="shared" ref="G131:G194" si="4">SUM(H131:AS131)</f>
        <v>1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1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20">
        <f t="shared" ref="AT131:AT194" si="5">+G131*F131</f>
        <v>384</v>
      </c>
    </row>
    <row r="132" spans="1:46" ht="61.9" customHeight="1" x14ac:dyDescent="0.25">
      <c r="A132" s="3"/>
      <c r="B132" s="15" t="s">
        <v>327</v>
      </c>
      <c r="C132" s="15" t="s">
        <v>9</v>
      </c>
      <c r="D132" s="15" t="s">
        <v>328</v>
      </c>
      <c r="E132" s="16" t="s">
        <v>329</v>
      </c>
      <c r="F132" s="17">
        <v>317</v>
      </c>
      <c r="G132" s="10">
        <f t="shared" si="4"/>
        <v>1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1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20">
        <f t="shared" si="5"/>
        <v>317</v>
      </c>
    </row>
    <row r="133" spans="1:46" ht="61.9" customHeight="1" x14ac:dyDescent="0.25">
      <c r="A133" s="3"/>
      <c r="B133" s="15" t="s">
        <v>330</v>
      </c>
      <c r="C133" s="15" t="s">
        <v>9</v>
      </c>
      <c r="D133" s="15" t="s">
        <v>331</v>
      </c>
      <c r="E133" s="16" t="s">
        <v>311</v>
      </c>
      <c r="F133" s="17">
        <v>208</v>
      </c>
      <c r="G133" s="10">
        <f t="shared" si="4"/>
        <v>18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3</v>
      </c>
      <c r="Z133" s="16">
        <v>1</v>
      </c>
      <c r="AA133" s="16">
        <v>3</v>
      </c>
      <c r="AB133" s="16">
        <v>1</v>
      </c>
      <c r="AC133" s="16">
        <v>3</v>
      </c>
      <c r="AD133" s="16">
        <v>1</v>
      </c>
      <c r="AE133" s="16">
        <v>3</v>
      </c>
      <c r="AF133" s="16">
        <v>0</v>
      </c>
      <c r="AG133" s="16">
        <v>3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20">
        <f t="shared" si="5"/>
        <v>3744</v>
      </c>
    </row>
    <row r="134" spans="1:46" ht="61.9" customHeight="1" x14ac:dyDescent="0.25">
      <c r="A134" s="3"/>
      <c r="B134" s="15" t="s">
        <v>332</v>
      </c>
      <c r="C134" s="15" t="s">
        <v>9</v>
      </c>
      <c r="D134" s="15" t="s">
        <v>333</v>
      </c>
      <c r="E134" s="16" t="s">
        <v>334</v>
      </c>
      <c r="F134" s="17">
        <v>184</v>
      </c>
      <c r="G134" s="10">
        <f t="shared" si="4"/>
        <v>9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3</v>
      </c>
      <c r="Z134" s="16">
        <v>0</v>
      </c>
      <c r="AA134" s="16">
        <v>3</v>
      </c>
      <c r="AB134" s="16">
        <v>0</v>
      </c>
      <c r="AC134" s="16">
        <v>3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20">
        <f t="shared" si="5"/>
        <v>1656</v>
      </c>
    </row>
    <row r="135" spans="1:46" ht="61.9" customHeight="1" x14ac:dyDescent="0.25">
      <c r="A135" s="3"/>
      <c r="B135" s="15" t="s">
        <v>335</v>
      </c>
      <c r="C135" s="15" t="s">
        <v>9</v>
      </c>
      <c r="D135" s="15" t="s">
        <v>336</v>
      </c>
      <c r="E135" s="16" t="s">
        <v>337</v>
      </c>
      <c r="F135" s="17">
        <v>278</v>
      </c>
      <c r="G135" s="10">
        <f t="shared" si="4"/>
        <v>1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1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0</v>
      </c>
      <c r="AT135" s="20">
        <f t="shared" si="5"/>
        <v>278</v>
      </c>
    </row>
    <row r="136" spans="1:46" ht="61.9" customHeight="1" x14ac:dyDescent="0.25">
      <c r="A136" s="3"/>
      <c r="B136" s="15" t="s">
        <v>338</v>
      </c>
      <c r="C136" s="15" t="s">
        <v>9</v>
      </c>
      <c r="D136" s="15" t="s">
        <v>339</v>
      </c>
      <c r="E136" s="16" t="s">
        <v>318</v>
      </c>
      <c r="F136" s="17">
        <v>286</v>
      </c>
      <c r="G136" s="10">
        <f t="shared" si="4"/>
        <v>1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1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20">
        <f t="shared" si="5"/>
        <v>286</v>
      </c>
    </row>
    <row r="137" spans="1:46" ht="61.9" customHeight="1" x14ac:dyDescent="0.25">
      <c r="A137" s="3"/>
      <c r="B137" s="15" t="s">
        <v>340</v>
      </c>
      <c r="C137" s="15" t="s">
        <v>9</v>
      </c>
      <c r="D137" s="15" t="s">
        <v>341</v>
      </c>
      <c r="E137" s="16" t="s">
        <v>337</v>
      </c>
      <c r="F137" s="17">
        <v>271</v>
      </c>
      <c r="G137" s="10">
        <f t="shared" si="4"/>
        <v>5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6">
        <v>0</v>
      </c>
      <c r="U137" s="16">
        <v>0</v>
      </c>
      <c r="V137" s="16">
        <v>0</v>
      </c>
      <c r="W137" s="16">
        <v>2</v>
      </c>
      <c r="X137" s="16">
        <v>1</v>
      </c>
      <c r="Y137" s="16">
        <v>0</v>
      </c>
      <c r="Z137" s="16">
        <v>0</v>
      </c>
      <c r="AA137" s="16">
        <v>1</v>
      </c>
      <c r="AB137" s="16">
        <v>1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20">
        <f t="shared" si="5"/>
        <v>1355</v>
      </c>
    </row>
    <row r="138" spans="1:46" ht="61.9" customHeight="1" x14ac:dyDescent="0.25">
      <c r="A138" s="3"/>
      <c r="B138" s="15" t="s">
        <v>342</v>
      </c>
      <c r="C138" s="15" t="s">
        <v>9</v>
      </c>
      <c r="D138" s="15" t="s">
        <v>343</v>
      </c>
      <c r="E138" s="16" t="s">
        <v>165</v>
      </c>
      <c r="F138" s="17">
        <v>287</v>
      </c>
      <c r="G138" s="10">
        <f t="shared" si="4"/>
        <v>1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1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20">
        <f t="shared" si="5"/>
        <v>287</v>
      </c>
    </row>
    <row r="139" spans="1:46" ht="61.9" customHeight="1" x14ac:dyDescent="0.25">
      <c r="A139" s="3"/>
      <c r="B139" s="15" t="s">
        <v>344</v>
      </c>
      <c r="C139" s="15" t="s">
        <v>9</v>
      </c>
      <c r="D139" s="15" t="s">
        <v>345</v>
      </c>
      <c r="E139" s="16" t="s">
        <v>165</v>
      </c>
      <c r="F139" s="17">
        <v>278</v>
      </c>
      <c r="G139" s="10">
        <f t="shared" si="4"/>
        <v>5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1</v>
      </c>
      <c r="AE139" s="16">
        <v>1</v>
      </c>
      <c r="AF139" s="16">
        <v>0</v>
      </c>
      <c r="AG139" s="16">
        <v>1</v>
      </c>
      <c r="AH139" s="16">
        <v>0</v>
      </c>
      <c r="AI139" s="16">
        <v>2</v>
      </c>
      <c r="AJ139" s="16">
        <v>0</v>
      </c>
      <c r="AK139" s="16">
        <v>0</v>
      </c>
      <c r="AL139" s="16">
        <v>0</v>
      </c>
      <c r="AM139" s="16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20">
        <f t="shared" si="5"/>
        <v>1390</v>
      </c>
    </row>
    <row r="140" spans="1:46" ht="61.9" customHeight="1" x14ac:dyDescent="0.25">
      <c r="A140" s="3"/>
      <c r="B140" s="15" t="s">
        <v>346</v>
      </c>
      <c r="C140" s="15" t="s">
        <v>9</v>
      </c>
      <c r="D140" s="15" t="s">
        <v>347</v>
      </c>
      <c r="E140" s="16" t="s">
        <v>348</v>
      </c>
      <c r="F140" s="17">
        <v>190</v>
      </c>
      <c r="G140" s="10">
        <f t="shared" si="4"/>
        <v>2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1</v>
      </c>
      <c r="AB140" s="16">
        <v>0</v>
      </c>
      <c r="AC140" s="16">
        <v>1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20">
        <f t="shared" si="5"/>
        <v>380</v>
      </c>
    </row>
    <row r="141" spans="1:46" ht="61.9" customHeight="1" x14ac:dyDescent="0.25">
      <c r="A141" s="3"/>
      <c r="B141" s="15" t="s">
        <v>349</v>
      </c>
      <c r="C141" s="15" t="s">
        <v>9</v>
      </c>
      <c r="D141" s="15" t="s">
        <v>350</v>
      </c>
      <c r="E141" s="16" t="s">
        <v>318</v>
      </c>
      <c r="F141" s="17">
        <v>306</v>
      </c>
      <c r="G141" s="10">
        <f t="shared" si="4"/>
        <v>1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1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20">
        <f t="shared" si="5"/>
        <v>306</v>
      </c>
    </row>
    <row r="142" spans="1:46" ht="61.9" customHeight="1" x14ac:dyDescent="0.25">
      <c r="A142" s="3"/>
      <c r="B142" s="15" t="s">
        <v>351</v>
      </c>
      <c r="C142" s="15" t="s">
        <v>9</v>
      </c>
      <c r="D142" s="15" t="s">
        <v>352</v>
      </c>
      <c r="E142" s="16" t="s">
        <v>353</v>
      </c>
      <c r="F142" s="17">
        <v>208</v>
      </c>
      <c r="G142" s="10">
        <f t="shared" si="4"/>
        <v>1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1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20">
        <f t="shared" si="5"/>
        <v>208</v>
      </c>
    </row>
    <row r="143" spans="1:46" ht="61.9" customHeight="1" x14ac:dyDescent="0.25">
      <c r="A143" s="3"/>
      <c r="B143" s="15" t="s">
        <v>354</v>
      </c>
      <c r="C143" s="15" t="s">
        <v>9</v>
      </c>
      <c r="D143" s="15" t="s">
        <v>355</v>
      </c>
      <c r="E143" s="16" t="s">
        <v>356</v>
      </c>
      <c r="F143" s="17">
        <v>468</v>
      </c>
      <c r="G143" s="10">
        <f t="shared" si="4"/>
        <v>1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6">
        <v>0</v>
      </c>
      <c r="U143" s="16">
        <v>0</v>
      </c>
      <c r="V143" s="16">
        <v>0</v>
      </c>
      <c r="W143" s="16">
        <v>1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20">
        <f t="shared" si="5"/>
        <v>468</v>
      </c>
    </row>
    <row r="144" spans="1:46" ht="61.9" customHeight="1" x14ac:dyDescent="0.25">
      <c r="A144" s="3"/>
      <c r="B144" s="15" t="s">
        <v>357</v>
      </c>
      <c r="C144" s="15" t="s">
        <v>9</v>
      </c>
      <c r="D144" s="15" t="s">
        <v>358</v>
      </c>
      <c r="E144" s="16" t="s">
        <v>337</v>
      </c>
      <c r="F144" s="17">
        <v>240</v>
      </c>
      <c r="G144" s="10">
        <f t="shared" si="4"/>
        <v>1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20">
        <f t="shared" si="5"/>
        <v>240</v>
      </c>
    </row>
    <row r="145" spans="1:46" ht="61.9" customHeight="1" x14ac:dyDescent="0.25">
      <c r="A145" s="3"/>
      <c r="B145" s="15" t="s">
        <v>359</v>
      </c>
      <c r="C145" s="15" t="s">
        <v>9</v>
      </c>
      <c r="D145" s="15" t="s">
        <v>360</v>
      </c>
      <c r="E145" s="16" t="s">
        <v>361</v>
      </c>
      <c r="F145" s="17">
        <v>460</v>
      </c>
      <c r="G145" s="10">
        <f t="shared" si="4"/>
        <v>3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6">
        <v>0</v>
      </c>
      <c r="U145" s="16">
        <v>0</v>
      </c>
      <c r="V145" s="16">
        <v>0</v>
      </c>
      <c r="W145" s="16">
        <v>2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1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20">
        <f t="shared" si="5"/>
        <v>1380</v>
      </c>
    </row>
    <row r="146" spans="1:46" ht="46.15" customHeight="1" x14ac:dyDescent="0.25">
      <c r="A146" s="3"/>
      <c r="B146" s="15" t="s">
        <v>362</v>
      </c>
      <c r="C146" s="15" t="s">
        <v>9</v>
      </c>
      <c r="D146" s="15" t="s">
        <v>363</v>
      </c>
      <c r="E146" s="16" t="s">
        <v>337</v>
      </c>
      <c r="F146" s="17">
        <v>195</v>
      </c>
      <c r="G146" s="10">
        <f t="shared" si="4"/>
        <v>2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6">
        <v>0</v>
      </c>
      <c r="U146" s="16">
        <v>0</v>
      </c>
      <c r="V146" s="16">
        <v>0</v>
      </c>
      <c r="W146" s="16">
        <v>1</v>
      </c>
      <c r="X146" s="16">
        <v>1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20">
        <f t="shared" si="5"/>
        <v>390</v>
      </c>
    </row>
    <row r="147" spans="1:46" ht="61.9" customHeight="1" x14ac:dyDescent="0.25">
      <c r="A147" s="3"/>
      <c r="B147" s="15" t="s">
        <v>364</v>
      </c>
      <c r="C147" s="15" t="s">
        <v>9</v>
      </c>
      <c r="D147" s="15" t="s">
        <v>365</v>
      </c>
      <c r="E147" s="16" t="s">
        <v>366</v>
      </c>
      <c r="F147" s="17">
        <v>257</v>
      </c>
      <c r="G147" s="10">
        <f t="shared" si="4"/>
        <v>1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1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20">
        <f t="shared" si="5"/>
        <v>257</v>
      </c>
    </row>
    <row r="148" spans="1:46" ht="61.9" customHeight="1" x14ac:dyDescent="0.25">
      <c r="A148" s="3"/>
      <c r="B148" s="15" t="s">
        <v>367</v>
      </c>
      <c r="C148" s="15" t="s">
        <v>9</v>
      </c>
      <c r="D148" s="15" t="s">
        <v>368</v>
      </c>
      <c r="E148" s="16" t="s">
        <v>337</v>
      </c>
      <c r="F148" s="17">
        <v>213</v>
      </c>
      <c r="G148" s="10">
        <f t="shared" si="4"/>
        <v>94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6">
        <v>0</v>
      </c>
      <c r="U148" s="16">
        <v>1</v>
      </c>
      <c r="V148" s="16">
        <v>0</v>
      </c>
      <c r="W148" s="16">
        <v>3</v>
      </c>
      <c r="X148" s="16">
        <v>0</v>
      </c>
      <c r="Y148" s="16">
        <v>14</v>
      </c>
      <c r="Z148" s="16">
        <v>0</v>
      </c>
      <c r="AA148" s="16">
        <v>22</v>
      </c>
      <c r="AB148" s="16">
        <v>0</v>
      </c>
      <c r="AC148" s="16">
        <v>23</v>
      </c>
      <c r="AD148" s="16">
        <v>0</v>
      </c>
      <c r="AE148" s="16">
        <v>15</v>
      </c>
      <c r="AF148" s="16">
        <v>0</v>
      </c>
      <c r="AG148" s="16">
        <v>14</v>
      </c>
      <c r="AH148" s="16">
        <v>0</v>
      </c>
      <c r="AI148" s="16">
        <v>2</v>
      </c>
      <c r="AJ148" s="16">
        <v>0</v>
      </c>
      <c r="AK148" s="16">
        <v>0</v>
      </c>
      <c r="AL148" s="16">
        <v>0</v>
      </c>
      <c r="AM148" s="16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20">
        <f t="shared" si="5"/>
        <v>20022</v>
      </c>
    </row>
    <row r="149" spans="1:46" ht="61.9" customHeight="1" x14ac:dyDescent="0.25">
      <c r="A149" s="3"/>
      <c r="B149" s="15" t="s">
        <v>369</v>
      </c>
      <c r="C149" s="15" t="s">
        <v>9</v>
      </c>
      <c r="D149" s="15" t="s">
        <v>370</v>
      </c>
      <c r="E149" s="16" t="s">
        <v>371</v>
      </c>
      <c r="F149" s="17">
        <v>270</v>
      </c>
      <c r="G149" s="10">
        <f t="shared" si="4"/>
        <v>1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1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20">
        <f t="shared" si="5"/>
        <v>270</v>
      </c>
    </row>
    <row r="150" spans="1:46" ht="61.9" customHeight="1" x14ac:dyDescent="0.25">
      <c r="A150" s="3"/>
      <c r="B150" s="15" t="s">
        <v>369</v>
      </c>
      <c r="C150" s="15" t="s">
        <v>9</v>
      </c>
      <c r="D150" s="15" t="s">
        <v>372</v>
      </c>
      <c r="E150" s="16" t="s">
        <v>373</v>
      </c>
      <c r="F150" s="17">
        <v>267</v>
      </c>
      <c r="G150" s="10">
        <f t="shared" si="4"/>
        <v>1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1</v>
      </c>
      <c r="AJ150" s="16">
        <v>0</v>
      </c>
      <c r="AK150" s="16">
        <v>0</v>
      </c>
      <c r="AL150" s="16">
        <v>0</v>
      </c>
      <c r="AM150" s="16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20">
        <f t="shared" si="5"/>
        <v>267</v>
      </c>
    </row>
    <row r="151" spans="1:46" ht="61.9" customHeight="1" x14ac:dyDescent="0.25">
      <c r="A151" s="3"/>
      <c r="B151" s="15" t="s">
        <v>369</v>
      </c>
      <c r="C151" s="15" t="s">
        <v>9</v>
      </c>
      <c r="D151" s="15" t="s">
        <v>374</v>
      </c>
      <c r="E151" s="16" t="s">
        <v>375</v>
      </c>
      <c r="F151" s="17">
        <v>267</v>
      </c>
      <c r="G151" s="10">
        <f t="shared" si="4"/>
        <v>4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</v>
      </c>
      <c r="AC151" s="16">
        <v>0</v>
      </c>
      <c r="AD151" s="16">
        <v>0</v>
      </c>
      <c r="AE151" s="16">
        <v>3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20">
        <f t="shared" si="5"/>
        <v>1068</v>
      </c>
    </row>
    <row r="152" spans="1:46" ht="61.9" customHeight="1" x14ac:dyDescent="0.25">
      <c r="A152" s="3"/>
      <c r="B152" s="15" t="s">
        <v>376</v>
      </c>
      <c r="C152" s="15" t="s">
        <v>9</v>
      </c>
      <c r="D152" s="15" t="s">
        <v>377</v>
      </c>
      <c r="E152" s="16" t="s">
        <v>378</v>
      </c>
      <c r="F152" s="17">
        <v>211</v>
      </c>
      <c r="G152" s="10">
        <f t="shared" si="4"/>
        <v>3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1</v>
      </c>
      <c r="AB152" s="16">
        <v>0</v>
      </c>
      <c r="AC152" s="16">
        <v>0</v>
      </c>
      <c r="AD152" s="16">
        <v>0</v>
      </c>
      <c r="AE152" s="16">
        <v>1</v>
      </c>
      <c r="AF152" s="16">
        <v>0</v>
      </c>
      <c r="AG152" s="16">
        <v>1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20">
        <f t="shared" si="5"/>
        <v>633</v>
      </c>
    </row>
    <row r="153" spans="1:46" ht="61.9" customHeight="1" x14ac:dyDescent="0.25">
      <c r="A153" s="3"/>
      <c r="B153" s="15" t="s">
        <v>379</v>
      </c>
      <c r="C153" s="15" t="s">
        <v>9</v>
      </c>
      <c r="D153" s="15" t="s">
        <v>380</v>
      </c>
      <c r="E153" s="16" t="s">
        <v>381</v>
      </c>
      <c r="F153" s="17">
        <v>225</v>
      </c>
      <c r="G153" s="10">
        <f t="shared" si="4"/>
        <v>85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9</v>
      </c>
      <c r="Z153" s="16">
        <v>6</v>
      </c>
      <c r="AA153" s="16">
        <v>10</v>
      </c>
      <c r="AB153" s="16">
        <v>6</v>
      </c>
      <c r="AC153" s="16">
        <v>12</v>
      </c>
      <c r="AD153" s="16">
        <v>8</v>
      </c>
      <c r="AE153" s="16">
        <v>12</v>
      </c>
      <c r="AF153" s="16">
        <v>6</v>
      </c>
      <c r="AG153" s="16">
        <v>8</v>
      </c>
      <c r="AH153" s="16">
        <v>3</v>
      </c>
      <c r="AI153" s="16">
        <v>5</v>
      </c>
      <c r="AJ153" s="16">
        <v>0</v>
      </c>
      <c r="AK153" s="16">
        <v>0</v>
      </c>
      <c r="AL153" s="16">
        <v>0</v>
      </c>
      <c r="AM153" s="16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0</v>
      </c>
      <c r="AT153" s="20">
        <f t="shared" si="5"/>
        <v>19125</v>
      </c>
    </row>
    <row r="154" spans="1:46" ht="61.9" customHeight="1" x14ac:dyDescent="0.25">
      <c r="A154" s="3"/>
      <c r="B154" s="15" t="s">
        <v>382</v>
      </c>
      <c r="C154" s="15" t="s">
        <v>9</v>
      </c>
      <c r="D154" s="15" t="s">
        <v>383</v>
      </c>
      <c r="E154" s="16" t="s">
        <v>384</v>
      </c>
      <c r="F154" s="17">
        <v>251</v>
      </c>
      <c r="G154" s="10">
        <f t="shared" si="4"/>
        <v>2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1</v>
      </c>
      <c r="Z154" s="16">
        <v>0</v>
      </c>
      <c r="AA154" s="16">
        <v>0</v>
      </c>
      <c r="AB154" s="16">
        <v>0</v>
      </c>
      <c r="AC154" s="16">
        <v>1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20">
        <f t="shared" si="5"/>
        <v>502</v>
      </c>
    </row>
    <row r="155" spans="1:46" ht="61.9" customHeight="1" x14ac:dyDescent="0.25">
      <c r="A155" s="3"/>
      <c r="B155" s="15" t="s">
        <v>382</v>
      </c>
      <c r="C155" s="15" t="s">
        <v>9</v>
      </c>
      <c r="D155" s="15" t="s">
        <v>385</v>
      </c>
      <c r="E155" s="16" t="s">
        <v>386</v>
      </c>
      <c r="F155" s="17">
        <v>251</v>
      </c>
      <c r="G155" s="10">
        <f t="shared" si="4"/>
        <v>1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1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0</v>
      </c>
      <c r="AT155" s="20">
        <f t="shared" si="5"/>
        <v>251</v>
      </c>
    </row>
    <row r="156" spans="1:46" ht="61.9" customHeight="1" x14ac:dyDescent="0.25">
      <c r="A156" s="3"/>
      <c r="B156" s="15" t="s">
        <v>387</v>
      </c>
      <c r="C156" s="15" t="s">
        <v>9</v>
      </c>
      <c r="D156" s="15" t="s">
        <v>388</v>
      </c>
      <c r="E156" s="16" t="s">
        <v>284</v>
      </c>
      <c r="F156" s="17">
        <v>168</v>
      </c>
      <c r="G156" s="10">
        <f t="shared" si="4"/>
        <v>2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1</v>
      </c>
      <c r="AB156" s="16">
        <v>0</v>
      </c>
      <c r="AC156" s="16">
        <v>1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20">
        <f t="shared" si="5"/>
        <v>336</v>
      </c>
    </row>
    <row r="157" spans="1:46" ht="61.9" customHeight="1" x14ac:dyDescent="0.25">
      <c r="A157" s="3"/>
      <c r="B157" s="15" t="s">
        <v>389</v>
      </c>
      <c r="C157" s="15" t="s">
        <v>9</v>
      </c>
      <c r="D157" s="15" t="s">
        <v>390</v>
      </c>
      <c r="E157" s="16" t="s">
        <v>323</v>
      </c>
      <c r="F157" s="17">
        <v>198</v>
      </c>
      <c r="G157" s="10">
        <f t="shared" si="4"/>
        <v>45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6">
        <v>0</v>
      </c>
      <c r="U157" s="16">
        <v>0</v>
      </c>
      <c r="V157" s="16">
        <v>0</v>
      </c>
      <c r="W157" s="16">
        <v>6</v>
      </c>
      <c r="X157" s="16">
        <v>0</v>
      </c>
      <c r="Y157" s="16">
        <v>8</v>
      </c>
      <c r="Z157" s="16">
        <v>0</v>
      </c>
      <c r="AA157" s="16">
        <v>11</v>
      </c>
      <c r="AB157" s="16">
        <v>0</v>
      </c>
      <c r="AC157" s="16">
        <v>11</v>
      </c>
      <c r="AD157" s="16">
        <v>0</v>
      </c>
      <c r="AE157" s="16">
        <v>4</v>
      </c>
      <c r="AF157" s="16">
        <v>0</v>
      </c>
      <c r="AG157" s="16">
        <v>4</v>
      </c>
      <c r="AH157" s="16">
        <v>0</v>
      </c>
      <c r="AI157" s="16">
        <v>1</v>
      </c>
      <c r="AJ157" s="16">
        <v>0</v>
      </c>
      <c r="AK157" s="16">
        <v>0</v>
      </c>
      <c r="AL157" s="16">
        <v>0</v>
      </c>
      <c r="AM157" s="16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20">
        <f t="shared" si="5"/>
        <v>8910</v>
      </c>
    </row>
    <row r="158" spans="1:46" ht="61.9" customHeight="1" x14ac:dyDescent="0.25">
      <c r="A158" s="3"/>
      <c r="B158" s="15" t="s">
        <v>389</v>
      </c>
      <c r="C158" s="15" t="s">
        <v>9</v>
      </c>
      <c r="D158" s="15" t="s">
        <v>391</v>
      </c>
      <c r="E158" s="16" t="s">
        <v>392</v>
      </c>
      <c r="F158" s="17">
        <v>198</v>
      </c>
      <c r="G158" s="10">
        <f t="shared" si="4"/>
        <v>51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6">
        <v>0</v>
      </c>
      <c r="U158" s="16">
        <v>1</v>
      </c>
      <c r="V158" s="16">
        <v>0</v>
      </c>
      <c r="W158" s="16">
        <v>4</v>
      </c>
      <c r="X158" s="16">
        <v>0</v>
      </c>
      <c r="Y158" s="16">
        <v>7</v>
      </c>
      <c r="Z158" s="16">
        <v>0</v>
      </c>
      <c r="AA158" s="16">
        <v>10</v>
      </c>
      <c r="AB158" s="16">
        <v>0</v>
      </c>
      <c r="AC158" s="16">
        <v>13</v>
      </c>
      <c r="AD158" s="16">
        <v>0</v>
      </c>
      <c r="AE158" s="16">
        <v>7</v>
      </c>
      <c r="AF158" s="16">
        <v>0</v>
      </c>
      <c r="AG158" s="16">
        <v>6</v>
      </c>
      <c r="AH158" s="16">
        <v>0</v>
      </c>
      <c r="AI158" s="16">
        <v>2</v>
      </c>
      <c r="AJ158" s="16">
        <v>0</v>
      </c>
      <c r="AK158" s="16">
        <v>1</v>
      </c>
      <c r="AL158" s="16">
        <v>0</v>
      </c>
      <c r="AM158" s="16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20">
        <f t="shared" si="5"/>
        <v>10098</v>
      </c>
    </row>
    <row r="159" spans="1:46" ht="61.9" customHeight="1" x14ac:dyDescent="0.25">
      <c r="A159" s="3"/>
      <c r="B159" s="15" t="s">
        <v>393</v>
      </c>
      <c r="C159" s="15" t="s">
        <v>9</v>
      </c>
      <c r="D159" s="15" t="s">
        <v>394</v>
      </c>
      <c r="E159" s="16" t="s">
        <v>284</v>
      </c>
      <c r="F159" s="17">
        <v>229</v>
      </c>
      <c r="G159" s="10">
        <f t="shared" si="4"/>
        <v>7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6">
        <v>0</v>
      </c>
      <c r="U159" s="16">
        <v>0</v>
      </c>
      <c r="V159" s="16">
        <v>0</v>
      </c>
      <c r="W159" s="16">
        <v>2</v>
      </c>
      <c r="X159" s="16">
        <v>1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1</v>
      </c>
      <c r="AI159" s="16">
        <v>2</v>
      </c>
      <c r="AJ159" s="16">
        <v>0</v>
      </c>
      <c r="AK159" s="16">
        <v>1</v>
      </c>
      <c r="AL159" s="16">
        <v>0</v>
      </c>
      <c r="AM159" s="16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20">
        <f t="shared" si="5"/>
        <v>1603</v>
      </c>
    </row>
    <row r="160" spans="1:46" ht="61.9" customHeight="1" x14ac:dyDescent="0.25">
      <c r="A160" s="3"/>
      <c r="B160" s="15" t="s">
        <v>395</v>
      </c>
      <c r="C160" s="15" t="s">
        <v>9</v>
      </c>
      <c r="D160" s="15" t="s">
        <v>396</v>
      </c>
      <c r="E160" s="16" t="s">
        <v>284</v>
      </c>
      <c r="F160" s="17">
        <v>229</v>
      </c>
      <c r="G160" s="10">
        <f t="shared" si="4"/>
        <v>5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3</v>
      </c>
      <c r="AE160" s="16">
        <v>0</v>
      </c>
      <c r="AF160" s="16">
        <v>2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20">
        <f t="shared" si="5"/>
        <v>1145</v>
      </c>
    </row>
    <row r="161" spans="1:46" ht="61.9" customHeight="1" x14ac:dyDescent="0.25">
      <c r="A161" s="3"/>
      <c r="B161" s="15" t="s">
        <v>397</v>
      </c>
      <c r="C161" s="15" t="s">
        <v>9</v>
      </c>
      <c r="D161" s="15" t="s">
        <v>398</v>
      </c>
      <c r="E161" s="16" t="s">
        <v>284</v>
      </c>
      <c r="F161" s="17">
        <v>229</v>
      </c>
      <c r="G161" s="10">
        <f t="shared" si="4"/>
        <v>2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1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1</v>
      </c>
      <c r="AJ161" s="16">
        <v>0</v>
      </c>
      <c r="AK161" s="16">
        <v>0</v>
      </c>
      <c r="AL161" s="16">
        <v>0</v>
      </c>
      <c r="AM161" s="16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20">
        <f t="shared" si="5"/>
        <v>458</v>
      </c>
    </row>
    <row r="162" spans="1:46" ht="61.9" customHeight="1" x14ac:dyDescent="0.25">
      <c r="A162" s="3"/>
      <c r="B162" s="15" t="s">
        <v>397</v>
      </c>
      <c r="C162" s="15" t="s">
        <v>9</v>
      </c>
      <c r="D162" s="15" t="s">
        <v>399</v>
      </c>
      <c r="E162" s="16" t="s">
        <v>278</v>
      </c>
      <c r="F162" s="17">
        <v>229</v>
      </c>
      <c r="G162" s="10">
        <f t="shared" si="4"/>
        <v>1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1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20">
        <f t="shared" si="5"/>
        <v>229</v>
      </c>
    </row>
    <row r="163" spans="1:46" ht="61.9" customHeight="1" x14ac:dyDescent="0.25">
      <c r="A163" s="3"/>
      <c r="B163" s="15" t="s">
        <v>400</v>
      </c>
      <c r="C163" s="15" t="s">
        <v>9</v>
      </c>
      <c r="D163" s="15" t="s">
        <v>401</v>
      </c>
      <c r="E163" s="16" t="s">
        <v>284</v>
      </c>
      <c r="F163" s="17">
        <v>260</v>
      </c>
      <c r="G163" s="10">
        <f t="shared" si="4"/>
        <v>5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1</v>
      </c>
      <c r="AA163" s="16">
        <v>3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1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20">
        <f t="shared" si="5"/>
        <v>1300</v>
      </c>
    </row>
    <row r="164" spans="1:46" ht="61.9" customHeight="1" x14ac:dyDescent="0.25">
      <c r="A164" s="3"/>
      <c r="B164" s="15" t="s">
        <v>402</v>
      </c>
      <c r="C164" s="15" t="s">
        <v>9</v>
      </c>
      <c r="D164" s="15" t="s">
        <v>403</v>
      </c>
      <c r="E164" s="16" t="s">
        <v>366</v>
      </c>
      <c r="F164" s="17">
        <v>257</v>
      </c>
      <c r="G164" s="10">
        <f t="shared" si="4"/>
        <v>2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1</v>
      </c>
      <c r="AH164" s="16">
        <v>1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0</v>
      </c>
      <c r="AT164" s="20">
        <f t="shared" si="5"/>
        <v>514</v>
      </c>
    </row>
    <row r="165" spans="1:46" ht="61.9" customHeight="1" x14ac:dyDescent="0.25">
      <c r="A165" s="3"/>
      <c r="B165" s="15" t="s">
        <v>402</v>
      </c>
      <c r="C165" s="15" t="s">
        <v>9</v>
      </c>
      <c r="D165" s="15" t="s">
        <v>404</v>
      </c>
      <c r="E165" s="16" t="s">
        <v>405</v>
      </c>
      <c r="F165" s="17">
        <v>257</v>
      </c>
      <c r="G165" s="10">
        <f t="shared" si="4"/>
        <v>2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1</v>
      </c>
      <c r="AC165" s="16">
        <v>0</v>
      </c>
      <c r="AD165" s="16">
        <v>0</v>
      </c>
      <c r="AE165" s="16">
        <v>1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20">
        <f t="shared" si="5"/>
        <v>514</v>
      </c>
    </row>
    <row r="166" spans="1:46" ht="61.9" customHeight="1" x14ac:dyDescent="0.25">
      <c r="A166" s="3"/>
      <c r="B166" s="15" t="s">
        <v>83</v>
      </c>
      <c r="C166" s="15" t="s">
        <v>9</v>
      </c>
      <c r="D166" s="15" t="s">
        <v>406</v>
      </c>
      <c r="E166" s="16" t="s">
        <v>407</v>
      </c>
      <c r="F166" s="22">
        <v>137</v>
      </c>
      <c r="G166" s="10">
        <f t="shared" si="4"/>
        <v>1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1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20">
        <f t="shared" si="5"/>
        <v>137</v>
      </c>
    </row>
    <row r="167" spans="1:46" ht="61.9" customHeight="1" x14ac:dyDescent="0.25">
      <c r="A167" s="3"/>
      <c r="B167" s="15" t="s">
        <v>83</v>
      </c>
      <c r="C167" s="15" t="s">
        <v>9</v>
      </c>
      <c r="D167" s="15" t="s">
        <v>408</v>
      </c>
      <c r="E167" s="16" t="s">
        <v>409</v>
      </c>
      <c r="F167" s="22">
        <v>137</v>
      </c>
      <c r="G167" s="10">
        <f t="shared" si="4"/>
        <v>7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2</v>
      </c>
      <c r="AB167" s="16">
        <v>0</v>
      </c>
      <c r="AC167" s="16">
        <v>0</v>
      </c>
      <c r="AD167" s="16">
        <v>1</v>
      </c>
      <c r="AE167" s="16">
        <v>3</v>
      </c>
      <c r="AF167" s="16">
        <v>0</v>
      </c>
      <c r="AG167" s="16">
        <v>0</v>
      </c>
      <c r="AH167" s="16">
        <v>1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20">
        <f t="shared" si="5"/>
        <v>959</v>
      </c>
    </row>
    <row r="168" spans="1:46" ht="61.9" customHeight="1" x14ac:dyDescent="0.25">
      <c r="A168" s="3"/>
      <c r="B168" s="15" t="s">
        <v>83</v>
      </c>
      <c r="C168" s="15" t="s">
        <v>9</v>
      </c>
      <c r="D168" s="15" t="s">
        <v>410</v>
      </c>
      <c r="E168" s="16" t="s">
        <v>411</v>
      </c>
      <c r="F168" s="22">
        <v>137</v>
      </c>
      <c r="G168" s="10">
        <f t="shared" si="4"/>
        <v>1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1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20">
        <f t="shared" si="5"/>
        <v>137</v>
      </c>
    </row>
    <row r="169" spans="1:46" ht="61.9" customHeight="1" x14ac:dyDescent="0.25">
      <c r="A169" s="3"/>
      <c r="B169" s="15" t="s">
        <v>136</v>
      </c>
      <c r="C169" s="15" t="s">
        <v>9</v>
      </c>
      <c r="D169" s="15" t="s">
        <v>412</v>
      </c>
      <c r="E169" s="16" t="s">
        <v>77</v>
      </c>
      <c r="F169" s="17">
        <v>360</v>
      </c>
      <c r="G169" s="10">
        <f t="shared" si="4"/>
        <v>1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1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20">
        <f t="shared" si="5"/>
        <v>360</v>
      </c>
    </row>
    <row r="170" spans="1:46" ht="61.9" customHeight="1" x14ac:dyDescent="0.25">
      <c r="A170" s="3"/>
      <c r="B170" s="15" t="s">
        <v>136</v>
      </c>
      <c r="C170" s="15" t="s">
        <v>9</v>
      </c>
      <c r="D170" s="15" t="s">
        <v>413</v>
      </c>
      <c r="E170" s="16" t="s">
        <v>414</v>
      </c>
      <c r="F170" s="17">
        <v>348</v>
      </c>
      <c r="G170" s="10">
        <f t="shared" si="4"/>
        <v>3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1</v>
      </c>
      <c r="AB170" s="16">
        <v>0</v>
      </c>
      <c r="AC170" s="16">
        <v>0</v>
      </c>
      <c r="AD170" s="16">
        <v>0</v>
      </c>
      <c r="AE170" s="16">
        <v>1</v>
      </c>
      <c r="AF170" s="16">
        <v>0</v>
      </c>
      <c r="AG170" s="16">
        <v>1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20">
        <f t="shared" si="5"/>
        <v>1044</v>
      </c>
    </row>
    <row r="171" spans="1:46" ht="61.9" customHeight="1" x14ac:dyDescent="0.25">
      <c r="A171" s="3"/>
      <c r="B171" s="15" t="s">
        <v>415</v>
      </c>
      <c r="C171" s="15" t="s">
        <v>9</v>
      </c>
      <c r="D171" s="15" t="s">
        <v>416</v>
      </c>
      <c r="E171" s="16" t="s">
        <v>417</v>
      </c>
      <c r="F171" s="17">
        <v>221</v>
      </c>
      <c r="G171" s="10">
        <f t="shared" si="4"/>
        <v>1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6">
        <v>0</v>
      </c>
      <c r="U171" s="16">
        <v>0</v>
      </c>
      <c r="V171" s="16">
        <v>0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0</v>
      </c>
      <c r="AT171" s="20">
        <f t="shared" si="5"/>
        <v>221</v>
      </c>
    </row>
    <row r="172" spans="1:46" ht="61.9" customHeight="1" x14ac:dyDescent="0.25">
      <c r="A172" s="3"/>
      <c r="B172" s="15" t="s">
        <v>115</v>
      </c>
      <c r="C172" s="15" t="s">
        <v>9</v>
      </c>
      <c r="D172" s="15" t="s">
        <v>418</v>
      </c>
      <c r="E172" s="16" t="s">
        <v>77</v>
      </c>
      <c r="F172" s="17">
        <v>169</v>
      </c>
      <c r="G172" s="10">
        <f t="shared" si="4"/>
        <v>1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1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20">
        <f t="shared" si="5"/>
        <v>169</v>
      </c>
    </row>
    <row r="173" spans="1:46" ht="61.9" customHeight="1" x14ac:dyDescent="0.25">
      <c r="A173" s="3"/>
      <c r="B173" s="15" t="s">
        <v>115</v>
      </c>
      <c r="C173" s="15" t="s">
        <v>9</v>
      </c>
      <c r="D173" s="15" t="s">
        <v>419</v>
      </c>
      <c r="E173" s="16" t="s">
        <v>420</v>
      </c>
      <c r="F173" s="17">
        <v>169</v>
      </c>
      <c r="G173" s="10">
        <f t="shared" si="4"/>
        <v>4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6">
        <v>0</v>
      </c>
      <c r="U173" s="16">
        <v>0</v>
      </c>
      <c r="V173" s="16">
        <v>0</v>
      </c>
      <c r="W173" s="16">
        <v>1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1</v>
      </c>
      <c r="AD173" s="16">
        <v>0</v>
      </c>
      <c r="AE173" s="16">
        <v>0</v>
      </c>
      <c r="AF173" s="16">
        <v>0</v>
      </c>
      <c r="AG173" s="16">
        <v>1</v>
      </c>
      <c r="AH173" s="16">
        <v>0</v>
      </c>
      <c r="AI173" s="16">
        <v>1</v>
      </c>
      <c r="AJ173" s="16">
        <v>0</v>
      </c>
      <c r="AK173" s="16">
        <v>0</v>
      </c>
      <c r="AL173" s="16">
        <v>0</v>
      </c>
      <c r="AM173" s="16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>
        <v>0</v>
      </c>
      <c r="AT173" s="20">
        <f t="shared" si="5"/>
        <v>676</v>
      </c>
    </row>
    <row r="174" spans="1:46" ht="61.9" customHeight="1" x14ac:dyDescent="0.25">
      <c r="A174" s="3"/>
      <c r="B174" s="15" t="s">
        <v>421</v>
      </c>
      <c r="C174" s="15" t="s">
        <v>9</v>
      </c>
      <c r="D174" s="15" t="s">
        <v>422</v>
      </c>
      <c r="E174" s="16" t="s">
        <v>420</v>
      </c>
      <c r="F174" s="17">
        <v>196</v>
      </c>
      <c r="G174" s="10">
        <f t="shared" si="4"/>
        <v>1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1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0</v>
      </c>
      <c r="AT174" s="20">
        <f t="shared" si="5"/>
        <v>196</v>
      </c>
    </row>
    <row r="175" spans="1:46" ht="61.9" customHeight="1" x14ac:dyDescent="0.25">
      <c r="A175" s="3"/>
      <c r="B175" s="15" t="s">
        <v>421</v>
      </c>
      <c r="C175" s="15" t="s">
        <v>9</v>
      </c>
      <c r="D175" s="15" t="s">
        <v>423</v>
      </c>
      <c r="E175" s="16" t="s">
        <v>178</v>
      </c>
      <c r="F175" s="17">
        <v>196</v>
      </c>
      <c r="G175" s="10">
        <f t="shared" si="4"/>
        <v>3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2</v>
      </c>
      <c r="Z175" s="16">
        <v>0</v>
      </c>
      <c r="AA175" s="16">
        <v>0</v>
      </c>
      <c r="AB175" s="16">
        <v>0</v>
      </c>
      <c r="AC175" s="16">
        <v>1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>
        <v>0</v>
      </c>
      <c r="AT175" s="20">
        <f t="shared" si="5"/>
        <v>588</v>
      </c>
    </row>
    <row r="176" spans="1:46" ht="61.9" customHeight="1" x14ac:dyDescent="0.25">
      <c r="A176" s="3"/>
      <c r="B176" s="15" t="s">
        <v>424</v>
      </c>
      <c r="C176" s="15" t="s">
        <v>9</v>
      </c>
      <c r="D176" s="15" t="s">
        <v>425</v>
      </c>
      <c r="E176" s="16" t="s">
        <v>242</v>
      </c>
      <c r="F176" s="17">
        <v>340</v>
      </c>
      <c r="G176" s="10">
        <f t="shared" si="4"/>
        <v>18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2</v>
      </c>
      <c r="Z176" s="16">
        <v>0</v>
      </c>
      <c r="AA176" s="16">
        <v>2</v>
      </c>
      <c r="AB176" s="16">
        <v>2</v>
      </c>
      <c r="AC176" s="16">
        <v>4</v>
      </c>
      <c r="AD176" s="16">
        <v>1</v>
      </c>
      <c r="AE176" s="16">
        <v>3</v>
      </c>
      <c r="AF176" s="16">
        <v>0</v>
      </c>
      <c r="AG176" s="16">
        <v>1</v>
      </c>
      <c r="AH176" s="16">
        <v>1</v>
      </c>
      <c r="AI176" s="16">
        <v>2</v>
      </c>
      <c r="AJ176" s="16">
        <v>0</v>
      </c>
      <c r="AK176" s="16">
        <v>0</v>
      </c>
      <c r="AL176" s="16">
        <v>0</v>
      </c>
      <c r="AM176" s="16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20">
        <f t="shared" si="5"/>
        <v>6120</v>
      </c>
    </row>
    <row r="177" spans="1:46" ht="61.9" customHeight="1" x14ac:dyDescent="0.25">
      <c r="A177" s="3"/>
      <c r="B177" s="15" t="s">
        <v>267</v>
      </c>
      <c r="C177" s="15" t="s">
        <v>9</v>
      </c>
      <c r="D177" s="15" t="s">
        <v>426</v>
      </c>
      <c r="E177" s="16" t="s">
        <v>313</v>
      </c>
      <c r="F177" s="17">
        <v>335</v>
      </c>
      <c r="G177" s="10">
        <f t="shared" si="4"/>
        <v>1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1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0</v>
      </c>
      <c r="AT177" s="20">
        <f t="shared" si="5"/>
        <v>335</v>
      </c>
    </row>
    <row r="178" spans="1:46" ht="61.9" customHeight="1" x14ac:dyDescent="0.25">
      <c r="A178" s="3"/>
      <c r="B178" s="15" t="s">
        <v>332</v>
      </c>
      <c r="C178" s="15" t="s">
        <v>9</v>
      </c>
      <c r="D178" s="15" t="s">
        <v>427</v>
      </c>
      <c r="E178" s="16" t="s">
        <v>428</v>
      </c>
      <c r="F178" s="17">
        <v>184</v>
      </c>
      <c r="G178" s="10">
        <f t="shared" si="4"/>
        <v>3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2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20">
        <f t="shared" si="5"/>
        <v>552</v>
      </c>
    </row>
    <row r="179" spans="1:46" ht="61.9" customHeight="1" x14ac:dyDescent="0.25">
      <c r="A179" s="3"/>
      <c r="B179" s="15" t="s">
        <v>429</v>
      </c>
      <c r="C179" s="15" t="s">
        <v>9</v>
      </c>
      <c r="D179" s="15" t="s">
        <v>430</v>
      </c>
      <c r="E179" s="16" t="s">
        <v>431</v>
      </c>
      <c r="F179" s="17">
        <v>184</v>
      </c>
      <c r="G179" s="10">
        <f t="shared" si="4"/>
        <v>3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1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20">
        <f t="shared" si="5"/>
        <v>552</v>
      </c>
    </row>
    <row r="180" spans="1:46" ht="61.9" customHeight="1" x14ac:dyDescent="0.25">
      <c r="A180" s="3"/>
      <c r="B180" s="15" t="s">
        <v>432</v>
      </c>
      <c r="C180" s="15" t="s">
        <v>9</v>
      </c>
      <c r="D180" s="15" t="s">
        <v>433</v>
      </c>
      <c r="E180" s="16" t="s">
        <v>77</v>
      </c>
      <c r="F180" s="17">
        <v>216</v>
      </c>
      <c r="G180" s="10">
        <f t="shared" si="4"/>
        <v>3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1</v>
      </c>
      <c r="AB180" s="16">
        <v>0</v>
      </c>
      <c r="AC180" s="16">
        <v>1</v>
      </c>
      <c r="AD180" s="16">
        <v>0</v>
      </c>
      <c r="AE180" s="16">
        <v>1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20">
        <f t="shared" si="5"/>
        <v>648</v>
      </c>
    </row>
    <row r="181" spans="1:46" ht="61.9" customHeight="1" x14ac:dyDescent="0.25">
      <c r="A181" s="3"/>
      <c r="B181" s="15" t="s">
        <v>432</v>
      </c>
      <c r="C181" s="15" t="s">
        <v>9</v>
      </c>
      <c r="D181" s="15" t="s">
        <v>434</v>
      </c>
      <c r="E181" s="16" t="s">
        <v>435</v>
      </c>
      <c r="F181" s="17">
        <v>227</v>
      </c>
      <c r="G181" s="10">
        <f t="shared" si="4"/>
        <v>1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1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20">
        <f t="shared" si="5"/>
        <v>227</v>
      </c>
    </row>
    <row r="182" spans="1:46" ht="61.9" customHeight="1" x14ac:dyDescent="0.25">
      <c r="A182" s="3"/>
      <c r="B182" s="15" t="s">
        <v>436</v>
      </c>
      <c r="C182" s="15" t="s">
        <v>9</v>
      </c>
      <c r="D182" s="15" t="s">
        <v>437</v>
      </c>
      <c r="E182" s="16" t="s">
        <v>438</v>
      </c>
      <c r="F182" s="17">
        <v>194</v>
      </c>
      <c r="G182" s="10">
        <f t="shared" si="4"/>
        <v>58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6">
        <v>0</v>
      </c>
      <c r="U182" s="16">
        <v>0</v>
      </c>
      <c r="V182" s="16">
        <v>0</v>
      </c>
      <c r="W182" s="16">
        <v>5</v>
      </c>
      <c r="X182" s="16">
        <v>0</v>
      </c>
      <c r="Y182" s="16">
        <v>14</v>
      </c>
      <c r="Z182" s="16">
        <v>0</v>
      </c>
      <c r="AA182" s="16">
        <v>23</v>
      </c>
      <c r="AB182" s="16">
        <v>0</v>
      </c>
      <c r="AC182" s="16">
        <v>13</v>
      </c>
      <c r="AD182" s="16">
        <v>0</v>
      </c>
      <c r="AE182" s="16">
        <v>0</v>
      </c>
      <c r="AF182" s="16">
        <v>0</v>
      </c>
      <c r="AG182" s="16">
        <v>3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20">
        <f t="shared" si="5"/>
        <v>11252</v>
      </c>
    </row>
    <row r="183" spans="1:46" ht="61.9" customHeight="1" x14ac:dyDescent="0.25">
      <c r="A183" s="3"/>
      <c r="B183" s="15" t="s">
        <v>439</v>
      </c>
      <c r="C183" s="15" t="s">
        <v>9</v>
      </c>
      <c r="D183" s="15" t="s">
        <v>440</v>
      </c>
      <c r="E183" s="16" t="s">
        <v>441</v>
      </c>
      <c r="F183" s="17">
        <v>250</v>
      </c>
      <c r="G183" s="10">
        <f t="shared" si="4"/>
        <v>1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1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0</v>
      </c>
      <c r="AT183" s="20">
        <f t="shared" si="5"/>
        <v>250</v>
      </c>
    </row>
    <row r="184" spans="1:46" ht="61.5" customHeight="1" x14ac:dyDescent="0.25">
      <c r="A184" s="3"/>
      <c r="B184" s="15" t="s">
        <v>442</v>
      </c>
      <c r="C184" s="15" t="s">
        <v>9</v>
      </c>
      <c r="D184" s="15" t="s">
        <v>443</v>
      </c>
      <c r="E184" s="16" t="s">
        <v>444</v>
      </c>
      <c r="F184" s="17">
        <v>221</v>
      </c>
      <c r="G184" s="10">
        <f t="shared" si="4"/>
        <v>2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1</v>
      </c>
      <c r="AF184" s="16">
        <v>0</v>
      </c>
      <c r="AG184" s="16">
        <v>1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20">
        <f t="shared" si="5"/>
        <v>442</v>
      </c>
    </row>
    <row r="185" spans="1:46" ht="61.9" customHeight="1" x14ac:dyDescent="0.25">
      <c r="A185" s="3"/>
      <c r="B185" s="15" t="s">
        <v>445</v>
      </c>
      <c r="C185" s="15" t="s">
        <v>9</v>
      </c>
      <c r="D185" s="15" t="s">
        <v>446</v>
      </c>
      <c r="E185" s="16" t="s">
        <v>447</v>
      </c>
      <c r="F185" s="17">
        <v>227</v>
      </c>
      <c r="G185" s="10">
        <f t="shared" si="4"/>
        <v>1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1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0</v>
      </c>
      <c r="AT185" s="20">
        <f t="shared" si="5"/>
        <v>227</v>
      </c>
    </row>
    <row r="186" spans="1:46" ht="61.9" customHeight="1" x14ac:dyDescent="0.25">
      <c r="A186" s="3"/>
      <c r="B186" s="15" t="s">
        <v>448</v>
      </c>
      <c r="C186" s="15" t="s">
        <v>9</v>
      </c>
      <c r="D186" s="15" t="s">
        <v>449</v>
      </c>
      <c r="E186" s="16" t="s">
        <v>450</v>
      </c>
      <c r="F186" s="17">
        <v>178</v>
      </c>
      <c r="G186" s="10">
        <f t="shared" si="4"/>
        <v>1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1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20">
        <f t="shared" si="5"/>
        <v>178</v>
      </c>
    </row>
    <row r="187" spans="1:46" ht="61.9" customHeight="1" x14ac:dyDescent="0.25">
      <c r="A187" s="3"/>
      <c r="B187" s="15" t="s">
        <v>451</v>
      </c>
      <c r="C187" s="15" t="s">
        <v>9</v>
      </c>
      <c r="D187" s="15" t="s">
        <v>452</v>
      </c>
      <c r="E187" s="16" t="s">
        <v>453</v>
      </c>
      <c r="F187" s="17">
        <v>366</v>
      </c>
      <c r="G187" s="10">
        <f t="shared" si="4"/>
        <v>1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20">
        <f t="shared" si="5"/>
        <v>366</v>
      </c>
    </row>
    <row r="188" spans="1:46" ht="61.9" customHeight="1" x14ac:dyDescent="0.25">
      <c r="A188" s="3"/>
      <c r="B188" s="15" t="s">
        <v>454</v>
      </c>
      <c r="C188" s="15" t="s">
        <v>9</v>
      </c>
      <c r="D188" s="15" t="s">
        <v>455</v>
      </c>
      <c r="E188" s="16" t="s">
        <v>456</v>
      </c>
      <c r="F188" s="17">
        <v>390</v>
      </c>
      <c r="G188" s="10">
        <f t="shared" si="4"/>
        <v>6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1</v>
      </c>
      <c r="AB188" s="16">
        <v>1</v>
      </c>
      <c r="AC188" s="16">
        <v>1</v>
      </c>
      <c r="AD188" s="16">
        <v>1</v>
      </c>
      <c r="AE188" s="16">
        <v>0</v>
      </c>
      <c r="AF188" s="16">
        <v>0</v>
      </c>
      <c r="AG188" s="16">
        <v>1</v>
      </c>
      <c r="AH188" s="16">
        <v>0</v>
      </c>
      <c r="AI188" s="16">
        <v>1</v>
      </c>
      <c r="AJ188" s="16">
        <v>0</v>
      </c>
      <c r="AK188" s="16">
        <v>0</v>
      </c>
      <c r="AL188" s="16">
        <v>0</v>
      </c>
      <c r="AM188" s="16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20">
        <f t="shared" si="5"/>
        <v>2340</v>
      </c>
    </row>
    <row r="189" spans="1:46" ht="61.9" customHeight="1" x14ac:dyDescent="0.25">
      <c r="A189" s="3"/>
      <c r="B189" s="15" t="s">
        <v>454</v>
      </c>
      <c r="C189" s="15" t="s">
        <v>9</v>
      </c>
      <c r="D189" s="15" t="s">
        <v>457</v>
      </c>
      <c r="E189" s="16" t="s">
        <v>375</v>
      </c>
      <c r="F189" s="17">
        <v>390</v>
      </c>
      <c r="G189" s="10">
        <f t="shared" si="4"/>
        <v>2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1</v>
      </c>
      <c r="AB189" s="16">
        <v>0</v>
      </c>
      <c r="AC189" s="16">
        <v>0</v>
      </c>
      <c r="AD189" s="16">
        <v>1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19">
        <v>0</v>
      </c>
      <c r="AT189" s="20">
        <f t="shared" si="5"/>
        <v>780</v>
      </c>
    </row>
    <row r="190" spans="1:46" ht="61.9" customHeight="1" x14ac:dyDescent="0.25">
      <c r="A190" s="3"/>
      <c r="B190" s="15" t="s">
        <v>458</v>
      </c>
      <c r="C190" s="15" t="s">
        <v>9</v>
      </c>
      <c r="D190" s="15" t="s">
        <v>459</v>
      </c>
      <c r="E190" s="16" t="s">
        <v>460</v>
      </c>
      <c r="F190" s="17">
        <v>334</v>
      </c>
      <c r="G190" s="10">
        <f t="shared" si="4"/>
        <v>1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1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9">
        <v>0</v>
      </c>
      <c r="AO190" s="19">
        <v>0</v>
      </c>
      <c r="AP190" s="19">
        <v>0</v>
      </c>
      <c r="AQ190" s="19">
        <v>0</v>
      </c>
      <c r="AR190" s="19">
        <v>0</v>
      </c>
      <c r="AS190" s="19">
        <v>0</v>
      </c>
      <c r="AT190" s="20">
        <f t="shared" si="5"/>
        <v>334</v>
      </c>
    </row>
    <row r="191" spans="1:46" ht="61.9" customHeight="1" x14ac:dyDescent="0.25">
      <c r="A191" s="3"/>
      <c r="B191" s="15" t="s">
        <v>458</v>
      </c>
      <c r="C191" s="15" t="s">
        <v>9</v>
      </c>
      <c r="D191" s="15" t="s">
        <v>461</v>
      </c>
      <c r="E191" s="16" t="s">
        <v>456</v>
      </c>
      <c r="F191" s="17">
        <v>318</v>
      </c>
      <c r="G191" s="10">
        <f t="shared" si="4"/>
        <v>3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6">
        <v>0</v>
      </c>
      <c r="U191" s="16">
        <v>0</v>
      </c>
      <c r="V191" s="16">
        <v>0</v>
      </c>
      <c r="W191" s="16">
        <v>1</v>
      </c>
      <c r="X191" s="16">
        <v>0</v>
      </c>
      <c r="Y191" s="16">
        <v>0</v>
      </c>
      <c r="Z191" s="16">
        <v>1</v>
      </c>
      <c r="AA191" s="16">
        <v>0</v>
      </c>
      <c r="AB191" s="16">
        <v>0</v>
      </c>
      <c r="AC191" s="16">
        <v>0</v>
      </c>
      <c r="AD191" s="16">
        <v>0</v>
      </c>
      <c r="AE191" s="16">
        <v>1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20">
        <f t="shared" si="5"/>
        <v>954</v>
      </c>
    </row>
    <row r="192" spans="1:46" ht="61.9" customHeight="1" x14ac:dyDescent="0.25">
      <c r="A192" s="3"/>
      <c r="B192" s="15" t="s">
        <v>458</v>
      </c>
      <c r="C192" s="15" t="s">
        <v>9</v>
      </c>
      <c r="D192" s="15" t="s">
        <v>462</v>
      </c>
      <c r="E192" s="16" t="s">
        <v>375</v>
      </c>
      <c r="F192" s="17">
        <v>318</v>
      </c>
      <c r="G192" s="10">
        <f t="shared" si="4"/>
        <v>2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6">
        <v>0</v>
      </c>
      <c r="U192" s="16">
        <v>0</v>
      </c>
      <c r="V192" s="16">
        <v>0</v>
      </c>
      <c r="W192" s="16">
        <v>2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20">
        <f t="shared" si="5"/>
        <v>636</v>
      </c>
    </row>
    <row r="193" spans="1:46" ht="61.9" customHeight="1" x14ac:dyDescent="0.25">
      <c r="A193" s="3"/>
      <c r="B193" s="15" t="s">
        <v>463</v>
      </c>
      <c r="C193" s="15" t="s">
        <v>9</v>
      </c>
      <c r="D193" s="15" t="s">
        <v>464</v>
      </c>
      <c r="E193" s="16" t="s">
        <v>465</v>
      </c>
      <c r="F193" s="17">
        <v>266</v>
      </c>
      <c r="G193" s="10">
        <f t="shared" si="4"/>
        <v>1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1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20">
        <f t="shared" si="5"/>
        <v>266</v>
      </c>
    </row>
    <row r="194" spans="1:46" ht="61.9" customHeight="1" x14ac:dyDescent="0.25">
      <c r="A194" s="3"/>
      <c r="B194" s="15" t="s">
        <v>466</v>
      </c>
      <c r="C194" s="15" t="s">
        <v>9</v>
      </c>
      <c r="D194" s="15" t="s">
        <v>467</v>
      </c>
      <c r="E194" s="16" t="s">
        <v>77</v>
      </c>
      <c r="F194" s="17">
        <v>261</v>
      </c>
      <c r="G194" s="10">
        <f t="shared" si="4"/>
        <v>3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2</v>
      </c>
      <c r="AC194" s="16">
        <v>0</v>
      </c>
      <c r="AD194" s="16">
        <v>0</v>
      </c>
      <c r="AE194" s="16">
        <v>1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20">
        <f t="shared" si="5"/>
        <v>783</v>
      </c>
    </row>
    <row r="195" spans="1:46" x14ac:dyDescent="0.25">
      <c r="A195" s="3"/>
      <c r="B195" s="15" t="s">
        <v>468</v>
      </c>
      <c r="C195" s="15" t="s">
        <v>9</v>
      </c>
      <c r="D195" s="15" t="s">
        <v>469</v>
      </c>
      <c r="E195" s="16" t="s">
        <v>470</v>
      </c>
      <c r="F195" s="17">
        <v>235</v>
      </c>
      <c r="G195" s="10">
        <f t="shared" ref="G195:G258" si="6">SUM(H195:AS195)</f>
        <v>1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1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19">
        <v>0</v>
      </c>
      <c r="AT195" s="20">
        <f t="shared" ref="AT195:AT258" si="7">+G195*F195</f>
        <v>235</v>
      </c>
    </row>
    <row r="196" spans="1:46" ht="61.15" customHeight="1" x14ac:dyDescent="0.25">
      <c r="A196" s="3"/>
      <c r="B196" s="15" t="s">
        <v>471</v>
      </c>
      <c r="C196" s="15" t="s">
        <v>9</v>
      </c>
      <c r="D196" s="15" t="s">
        <v>472</v>
      </c>
      <c r="E196" s="16" t="s">
        <v>473</v>
      </c>
      <c r="F196" s="17">
        <v>283</v>
      </c>
      <c r="G196" s="10">
        <f t="shared" si="6"/>
        <v>1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1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20">
        <f t="shared" si="7"/>
        <v>283</v>
      </c>
    </row>
    <row r="197" spans="1:46" ht="60.6" customHeight="1" x14ac:dyDescent="0.25">
      <c r="A197" s="3"/>
      <c r="B197" s="15" t="s">
        <v>474</v>
      </c>
      <c r="C197" s="15" t="s">
        <v>9</v>
      </c>
      <c r="D197" s="15" t="s">
        <v>475</v>
      </c>
      <c r="E197" s="16" t="s">
        <v>476</v>
      </c>
      <c r="F197" s="17">
        <v>317</v>
      </c>
      <c r="G197" s="10">
        <f t="shared" si="6"/>
        <v>1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1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20">
        <f t="shared" si="7"/>
        <v>317</v>
      </c>
    </row>
    <row r="198" spans="1:46" ht="61.9" customHeight="1" x14ac:dyDescent="0.25">
      <c r="A198" s="3"/>
      <c r="B198" s="15" t="s">
        <v>477</v>
      </c>
      <c r="C198" s="15" t="s">
        <v>9</v>
      </c>
      <c r="D198" s="15" t="s">
        <v>478</v>
      </c>
      <c r="E198" s="16" t="s">
        <v>479</v>
      </c>
      <c r="F198" s="17">
        <v>368</v>
      </c>
      <c r="G198" s="10">
        <f t="shared" si="6"/>
        <v>1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1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20">
        <f t="shared" si="7"/>
        <v>368</v>
      </c>
    </row>
    <row r="199" spans="1:46" ht="61.9" customHeight="1" x14ac:dyDescent="0.25">
      <c r="A199" s="3"/>
      <c r="B199" s="15" t="s">
        <v>480</v>
      </c>
      <c r="C199" s="15" t="s">
        <v>9</v>
      </c>
      <c r="D199" s="15" t="s">
        <v>481</v>
      </c>
      <c r="E199" s="16" t="s">
        <v>482</v>
      </c>
      <c r="F199" s="17">
        <v>251</v>
      </c>
      <c r="G199" s="10">
        <f t="shared" si="6"/>
        <v>3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3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20">
        <f t="shared" si="7"/>
        <v>753</v>
      </c>
    </row>
    <row r="200" spans="1:46" ht="61.9" customHeight="1" x14ac:dyDescent="0.25">
      <c r="A200" s="3"/>
      <c r="B200" s="15" t="s">
        <v>483</v>
      </c>
      <c r="C200" s="15" t="s">
        <v>9</v>
      </c>
      <c r="D200" s="15" t="s">
        <v>484</v>
      </c>
      <c r="E200" s="16" t="s">
        <v>485</v>
      </c>
      <c r="F200" s="17">
        <v>141</v>
      </c>
      <c r="G200" s="10">
        <f t="shared" si="6"/>
        <v>6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1</v>
      </c>
      <c r="AB200" s="16">
        <v>0</v>
      </c>
      <c r="AC200" s="16">
        <v>0</v>
      </c>
      <c r="AD200" s="16">
        <v>1</v>
      </c>
      <c r="AE200" s="16">
        <v>1</v>
      </c>
      <c r="AF200" s="16">
        <v>0</v>
      </c>
      <c r="AG200" s="16">
        <v>2</v>
      </c>
      <c r="AH200" s="16">
        <v>0</v>
      </c>
      <c r="AI200" s="16">
        <v>1</v>
      </c>
      <c r="AJ200" s="16">
        <v>0</v>
      </c>
      <c r="AK200" s="16">
        <v>0</v>
      </c>
      <c r="AL200" s="16">
        <v>0</v>
      </c>
      <c r="AM200" s="16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20">
        <f t="shared" si="7"/>
        <v>846</v>
      </c>
    </row>
    <row r="201" spans="1:46" ht="61.9" customHeight="1" x14ac:dyDescent="0.25">
      <c r="A201" s="3"/>
      <c r="B201" s="15" t="s">
        <v>483</v>
      </c>
      <c r="C201" s="15" t="s">
        <v>9</v>
      </c>
      <c r="D201" s="15" t="s">
        <v>486</v>
      </c>
      <c r="E201" s="16" t="s">
        <v>487</v>
      </c>
      <c r="F201" s="17">
        <v>141</v>
      </c>
      <c r="G201" s="10">
        <f t="shared" si="6"/>
        <v>4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1</v>
      </c>
      <c r="AA201" s="16">
        <v>0</v>
      </c>
      <c r="AB201" s="16">
        <v>1</v>
      </c>
      <c r="AC201" s="16">
        <v>0</v>
      </c>
      <c r="AD201" s="16">
        <v>0</v>
      </c>
      <c r="AE201" s="16">
        <v>2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19">
        <v>0</v>
      </c>
      <c r="AT201" s="20">
        <f t="shared" si="7"/>
        <v>564</v>
      </c>
    </row>
    <row r="202" spans="1:46" ht="61.9" customHeight="1" x14ac:dyDescent="0.25">
      <c r="A202" s="3"/>
      <c r="B202" s="15" t="s">
        <v>136</v>
      </c>
      <c r="C202" s="15" t="s">
        <v>9</v>
      </c>
      <c r="D202" s="15" t="s">
        <v>488</v>
      </c>
      <c r="E202" s="16" t="s">
        <v>489</v>
      </c>
      <c r="F202" s="17">
        <v>352</v>
      </c>
      <c r="G202" s="10">
        <f t="shared" si="6"/>
        <v>1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1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20">
        <f t="shared" si="7"/>
        <v>352</v>
      </c>
    </row>
    <row r="203" spans="1:46" ht="61.9" customHeight="1" x14ac:dyDescent="0.25">
      <c r="A203" s="3"/>
      <c r="B203" s="15" t="s">
        <v>158</v>
      </c>
      <c r="C203" s="15" t="s">
        <v>9</v>
      </c>
      <c r="D203" s="15" t="s">
        <v>490</v>
      </c>
      <c r="E203" s="16" t="s">
        <v>140</v>
      </c>
      <c r="F203" s="17">
        <v>176</v>
      </c>
      <c r="G203" s="10">
        <f t="shared" si="6"/>
        <v>1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1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20">
        <f t="shared" si="7"/>
        <v>176</v>
      </c>
    </row>
    <row r="204" spans="1:46" ht="61.9" customHeight="1" x14ac:dyDescent="0.25">
      <c r="A204" s="3"/>
      <c r="B204" s="15" t="s">
        <v>158</v>
      </c>
      <c r="C204" s="15" t="s">
        <v>9</v>
      </c>
      <c r="D204" s="15" t="s">
        <v>491</v>
      </c>
      <c r="E204" s="16" t="s">
        <v>411</v>
      </c>
      <c r="F204" s="17">
        <v>170</v>
      </c>
      <c r="G204" s="10">
        <f t="shared" si="6"/>
        <v>1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1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20">
        <f t="shared" si="7"/>
        <v>170</v>
      </c>
    </row>
    <row r="205" spans="1:46" ht="61.9" customHeight="1" x14ac:dyDescent="0.25">
      <c r="A205" s="3"/>
      <c r="B205" s="15" t="s">
        <v>160</v>
      </c>
      <c r="C205" s="15" t="s">
        <v>9</v>
      </c>
      <c r="D205" s="15" t="s">
        <v>492</v>
      </c>
      <c r="E205" s="16" t="s">
        <v>77</v>
      </c>
      <c r="F205" s="17">
        <v>194</v>
      </c>
      <c r="G205" s="10">
        <f t="shared" si="6"/>
        <v>1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1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20">
        <f t="shared" si="7"/>
        <v>194</v>
      </c>
    </row>
    <row r="206" spans="1:46" ht="61.9" customHeight="1" x14ac:dyDescent="0.25">
      <c r="A206" s="3"/>
      <c r="B206" s="15" t="s">
        <v>160</v>
      </c>
      <c r="C206" s="15" t="s">
        <v>9</v>
      </c>
      <c r="D206" s="15" t="s">
        <v>493</v>
      </c>
      <c r="E206" s="16" t="s">
        <v>178</v>
      </c>
      <c r="F206" s="17">
        <v>194</v>
      </c>
      <c r="G206" s="10">
        <f t="shared" si="6"/>
        <v>1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1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20">
        <f t="shared" si="7"/>
        <v>194</v>
      </c>
    </row>
    <row r="207" spans="1:46" ht="61.9" customHeight="1" x14ac:dyDescent="0.25">
      <c r="A207" s="3"/>
      <c r="B207" s="15" t="s">
        <v>494</v>
      </c>
      <c r="C207" s="15" t="s">
        <v>9</v>
      </c>
      <c r="D207" s="15" t="s">
        <v>495</v>
      </c>
      <c r="E207" s="16" t="s">
        <v>496</v>
      </c>
      <c r="F207" s="17">
        <v>159</v>
      </c>
      <c r="G207" s="10">
        <f t="shared" si="6"/>
        <v>4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6">
        <v>0</v>
      </c>
      <c r="U207" s="16">
        <v>0</v>
      </c>
      <c r="V207" s="16">
        <v>0</v>
      </c>
      <c r="W207" s="16">
        <v>1</v>
      </c>
      <c r="X207" s="16">
        <v>0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2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20">
        <f t="shared" si="7"/>
        <v>636</v>
      </c>
    </row>
    <row r="208" spans="1:46" ht="61.9" customHeight="1" x14ac:dyDescent="0.25">
      <c r="A208" s="3"/>
      <c r="B208" s="15" t="s">
        <v>267</v>
      </c>
      <c r="C208" s="15" t="s">
        <v>9</v>
      </c>
      <c r="D208" s="15" t="s">
        <v>497</v>
      </c>
      <c r="E208" s="16" t="s">
        <v>498</v>
      </c>
      <c r="F208" s="17">
        <v>292</v>
      </c>
      <c r="G208" s="10">
        <f t="shared" si="6"/>
        <v>1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6">
        <v>0</v>
      </c>
      <c r="U208" s="16">
        <v>1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20">
        <f t="shared" si="7"/>
        <v>292</v>
      </c>
    </row>
    <row r="209" spans="1:46" ht="61.9" customHeight="1" x14ac:dyDescent="0.25">
      <c r="A209" s="3"/>
      <c r="B209" s="15" t="s">
        <v>267</v>
      </c>
      <c r="C209" s="15" t="s">
        <v>9</v>
      </c>
      <c r="D209" s="15" t="s">
        <v>499</v>
      </c>
      <c r="E209" s="16" t="s">
        <v>500</v>
      </c>
      <c r="F209" s="17">
        <v>317</v>
      </c>
      <c r="G209" s="10">
        <f t="shared" si="6"/>
        <v>1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20">
        <f t="shared" si="7"/>
        <v>317</v>
      </c>
    </row>
    <row r="210" spans="1:46" ht="61.9" customHeight="1" x14ac:dyDescent="0.25">
      <c r="A210" s="3"/>
      <c r="B210" s="15" t="s">
        <v>501</v>
      </c>
      <c r="C210" s="15" t="s">
        <v>9</v>
      </c>
      <c r="D210" s="15" t="s">
        <v>502</v>
      </c>
      <c r="E210" s="16" t="s">
        <v>503</v>
      </c>
      <c r="F210" s="17">
        <v>194</v>
      </c>
      <c r="G210" s="10">
        <f t="shared" si="6"/>
        <v>1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1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20">
        <f t="shared" si="7"/>
        <v>194</v>
      </c>
    </row>
    <row r="211" spans="1:46" ht="61.9" customHeight="1" x14ac:dyDescent="0.25">
      <c r="A211" s="3"/>
      <c r="B211" s="15" t="s">
        <v>504</v>
      </c>
      <c r="C211" s="15" t="s">
        <v>9</v>
      </c>
      <c r="D211" s="15" t="s">
        <v>505</v>
      </c>
      <c r="E211" s="16" t="s">
        <v>506</v>
      </c>
      <c r="F211" s="17">
        <v>197</v>
      </c>
      <c r="G211" s="10">
        <f t="shared" si="6"/>
        <v>6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2</v>
      </c>
      <c r="AA211" s="16">
        <v>2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1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20">
        <f t="shared" si="7"/>
        <v>1182</v>
      </c>
    </row>
    <row r="212" spans="1:46" ht="61.9" customHeight="1" x14ac:dyDescent="0.25">
      <c r="A212" s="3"/>
      <c r="B212" s="15" t="s">
        <v>507</v>
      </c>
      <c r="C212" s="15" t="s">
        <v>9</v>
      </c>
      <c r="D212" s="15" t="s">
        <v>508</v>
      </c>
      <c r="E212" s="16" t="s">
        <v>313</v>
      </c>
      <c r="F212" s="17">
        <v>333</v>
      </c>
      <c r="G212" s="10">
        <f t="shared" si="6"/>
        <v>2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1</v>
      </c>
      <c r="AD212" s="16">
        <v>0</v>
      </c>
      <c r="AE212" s="16">
        <v>1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19">
        <v>0</v>
      </c>
      <c r="AT212" s="20">
        <f t="shared" si="7"/>
        <v>666</v>
      </c>
    </row>
    <row r="213" spans="1:46" ht="61.9" customHeight="1" x14ac:dyDescent="0.25">
      <c r="A213" s="3"/>
      <c r="B213" s="15" t="s">
        <v>509</v>
      </c>
      <c r="C213" s="15" t="s">
        <v>9</v>
      </c>
      <c r="D213" s="15" t="s">
        <v>510</v>
      </c>
      <c r="E213" s="16" t="s">
        <v>511</v>
      </c>
      <c r="F213" s="17">
        <v>273</v>
      </c>
      <c r="G213" s="10">
        <f t="shared" si="6"/>
        <v>4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1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3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19">
        <v>0</v>
      </c>
      <c r="AT213" s="20">
        <f t="shared" si="7"/>
        <v>1092</v>
      </c>
    </row>
    <row r="214" spans="1:46" ht="61.9" customHeight="1" x14ac:dyDescent="0.25">
      <c r="A214" s="3"/>
      <c r="B214" s="15" t="s">
        <v>512</v>
      </c>
      <c r="C214" s="15" t="s">
        <v>9</v>
      </c>
      <c r="D214" s="15" t="s">
        <v>513</v>
      </c>
      <c r="E214" s="16" t="s">
        <v>514</v>
      </c>
      <c r="F214" s="17">
        <v>246</v>
      </c>
      <c r="G214" s="10">
        <f t="shared" si="6"/>
        <v>13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10</v>
      </c>
      <c r="AB214" s="16">
        <v>0</v>
      </c>
      <c r="AC214" s="16">
        <v>2</v>
      </c>
      <c r="AD214" s="16">
        <v>1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20">
        <f t="shared" si="7"/>
        <v>3198</v>
      </c>
    </row>
    <row r="215" spans="1:46" ht="61.9" customHeight="1" x14ac:dyDescent="0.25">
      <c r="A215" s="3"/>
      <c r="B215" s="15" t="s">
        <v>512</v>
      </c>
      <c r="C215" s="15" t="s">
        <v>9</v>
      </c>
      <c r="D215" s="15" t="s">
        <v>515</v>
      </c>
      <c r="E215" s="16" t="s">
        <v>516</v>
      </c>
      <c r="F215" s="17">
        <v>246</v>
      </c>
      <c r="G215" s="10">
        <f t="shared" si="6"/>
        <v>1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1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20">
        <f t="shared" si="7"/>
        <v>246</v>
      </c>
    </row>
    <row r="216" spans="1:46" ht="61.9" customHeight="1" x14ac:dyDescent="0.25">
      <c r="A216" s="3"/>
      <c r="B216" s="15" t="s">
        <v>517</v>
      </c>
      <c r="C216" s="15" t="s">
        <v>9</v>
      </c>
      <c r="D216" s="15" t="s">
        <v>518</v>
      </c>
      <c r="E216" s="16" t="s">
        <v>519</v>
      </c>
      <c r="F216" s="17">
        <v>448</v>
      </c>
      <c r="G216" s="10">
        <f t="shared" si="6"/>
        <v>1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1</v>
      </c>
      <c r="AJ216" s="16">
        <v>0</v>
      </c>
      <c r="AK216" s="16">
        <v>0</v>
      </c>
      <c r="AL216" s="16">
        <v>0</v>
      </c>
      <c r="AM216" s="16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20">
        <f t="shared" si="7"/>
        <v>448</v>
      </c>
    </row>
    <row r="217" spans="1:46" ht="61.9" customHeight="1" x14ac:dyDescent="0.25">
      <c r="A217" s="3"/>
      <c r="B217" s="15" t="s">
        <v>520</v>
      </c>
      <c r="C217" s="15" t="s">
        <v>9</v>
      </c>
      <c r="D217" s="15" t="s">
        <v>521</v>
      </c>
      <c r="E217" s="16" t="s">
        <v>522</v>
      </c>
      <c r="F217" s="17">
        <v>270</v>
      </c>
      <c r="G217" s="10">
        <f t="shared" si="6"/>
        <v>2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2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20">
        <f t="shared" si="7"/>
        <v>540</v>
      </c>
    </row>
    <row r="218" spans="1:46" ht="61.9" customHeight="1" x14ac:dyDescent="0.25">
      <c r="A218" s="3"/>
      <c r="B218" s="15" t="s">
        <v>523</v>
      </c>
      <c r="C218" s="15" t="s">
        <v>9</v>
      </c>
      <c r="D218" s="15" t="s">
        <v>524</v>
      </c>
      <c r="E218" s="16" t="s">
        <v>525</v>
      </c>
      <c r="F218" s="17">
        <v>205</v>
      </c>
      <c r="G218" s="10">
        <f t="shared" si="6"/>
        <v>2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1</v>
      </c>
      <c r="AB218" s="16">
        <v>0</v>
      </c>
      <c r="AC218" s="16">
        <v>0</v>
      </c>
      <c r="AD218" s="16">
        <v>1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  <c r="AS218" s="19">
        <v>0</v>
      </c>
      <c r="AT218" s="20">
        <f t="shared" si="7"/>
        <v>410</v>
      </c>
    </row>
    <row r="219" spans="1:46" ht="61.9" customHeight="1" x14ac:dyDescent="0.25">
      <c r="A219" s="3"/>
      <c r="B219" s="15" t="s">
        <v>526</v>
      </c>
      <c r="C219" s="15" t="s">
        <v>9</v>
      </c>
      <c r="D219" s="15" t="s">
        <v>527</v>
      </c>
      <c r="E219" s="16" t="s">
        <v>528</v>
      </c>
      <c r="F219" s="17">
        <v>284</v>
      </c>
      <c r="G219" s="10">
        <f t="shared" si="6"/>
        <v>1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1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20">
        <f t="shared" si="7"/>
        <v>284</v>
      </c>
    </row>
    <row r="220" spans="1:46" ht="61.9" customHeight="1" x14ac:dyDescent="0.25">
      <c r="A220" s="3"/>
      <c r="B220" s="15" t="s">
        <v>529</v>
      </c>
      <c r="C220" s="15" t="s">
        <v>9</v>
      </c>
      <c r="D220" s="15" t="s">
        <v>530</v>
      </c>
      <c r="E220" s="16" t="s">
        <v>531</v>
      </c>
      <c r="F220" s="17">
        <v>173</v>
      </c>
      <c r="G220" s="10">
        <f t="shared" si="6"/>
        <v>1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1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20">
        <f t="shared" si="7"/>
        <v>173</v>
      </c>
    </row>
    <row r="221" spans="1:46" ht="61.9" customHeight="1" x14ac:dyDescent="0.25">
      <c r="A221" s="3"/>
      <c r="B221" s="15" t="s">
        <v>532</v>
      </c>
      <c r="C221" s="15" t="s">
        <v>9</v>
      </c>
      <c r="D221" s="15" t="s">
        <v>533</v>
      </c>
      <c r="E221" s="16" t="s">
        <v>470</v>
      </c>
      <c r="F221" s="17">
        <v>175</v>
      </c>
      <c r="G221" s="10">
        <f t="shared" si="6"/>
        <v>2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6">
        <v>0</v>
      </c>
      <c r="U221" s="16">
        <v>0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1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0</v>
      </c>
      <c r="AT221" s="20">
        <f t="shared" si="7"/>
        <v>350</v>
      </c>
    </row>
    <row r="222" spans="1:46" ht="61.9" customHeight="1" x14ac:dyDescent="0.25">
      <c r="A222" s="3"/>
      <c r="B222" s="15" t="s">
        <v>532</v>
      </c>
      <c r="C222" s="15" t="s">
        <v>9</v>
      </c>
      <c r="D222" s="15" t="s">
        <v>534</v>
      </c>
      <c r="E222" s="16" t="s">
        <v>460</v>
      </c>
      <c r="F222" s="17">
        <v>175</v>
      </c>
      <c r="G222" s="10">
        <f t="shared" si="6"/>
        <v>3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0</v>
      </c>
      <c r="AA222" s="16">
        <v>0</v>
      </c>
      <c r="AB222" s="16">
        <v>0</v>
      </c>
      <c r="AC222" s="16">
        <v>1</v>
      </c>
      <c r="AD222" s="16">
        <v>0</v>
      </c>
      <c r="AE222" s="16">
        <v>0</v>
      </c>
      <c r="AF222" s="16">
        <v>0</v>
      </c>
      <c r="AG222" s="16">
        <v>1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20">
        <f t="shared" si="7"/>
        <v>525</v>
      </c>
    </row>
    <row r="223" spans="1:46" ht="61.9" customHeight="1" x14ac:dyDescent="0.25">
      <c r="A223" s="3"/>
      <c r="B223" s="15" t="s">
        <v>535</v>
      </c>
      <c r="C223" s="15" t="s">
        <v>9</v>
      </c>
      <c r="D223" s="15" t="s">
        <v>536</v>
      </c>
      <c r="E223" s="16" t="s">
        <v>537</v>
      </c>
      <c r="F223" s="17">
        <v>284</v>
      </c>
      <c r="G223" s="10">
        <f t="shared" si="6"/>
        <v>3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1</v>
      </c>
      <c r="Z223" s="16">
        <v>0</v>
      </c>
      <c r="AA223" s="16">
        <v>1</v>
      </c>
      <c r="AB223" s="16">
        <v>0</v>
      </c>
      <c r="AC223" s="16">
        <v>1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20">
        <f t="shared" si="7"/>
        <v>852</v>
      </c>
    </row>
    <row r="224" spans="1:46" ht="61.9" customHeight="1" x14ac:dyDescent="0.25">
      <c r="A224" s="3"/>
      <c r="B224" s="15" t="s">
        <v>538</v>
      </c>
      <c r="C224" s="15" t="s">
        <v>9</v>
      </c>
      <c r="D224" s="15" t="s">
        <v>539</v>
      </c>
      <c r="E224" s="16" t="s">
        <v>540</v>
      </c>
      <c r="F224" s="17">
        <v>581</v>
      </c>
      <c r="G224" s="10">
        <f t="shared" si="6"/>
        <v>13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3</v>
      </c>
      <c r="Z224" s="16">
        <v>1</v>
      </c>
      <c r="AA224" s="16">
        <v>3</v>
      </c>
      <c r="AB224" s="16">
        <v>1</v>
      </c>
      <c r="AC224" s="16">
        <v>1</v>
      </c>
      <c r="AD224" s="16">
        <v>1</v>
      </c>
      <c r="AE224" s="16">
        <v>2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9">
        <v>0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20">
        <f t="shared" si="7"/>
        <v>7553</v>
      </c>
    </row>
    <row r="225" spans="1:46" ht="61.9" customHeight="1" x14ac:dyDescent="0.25">
      <c r="A225" s="3"/>
      <c r="B225" s="15" t="s">
        <v>538</v>
      </c>
      <c r="C225" s="15" t="s">
        <v>9</v>
      </c>
      <c r="D225" s="15" t="s">
        <v>541</v>
      </c>
      <c r="E225" s="16" t="s">
        <v>542</v>
      </c>
      <c r="F225" s="17">
        <v>581</v>
      </c>
      <c r="G225" s="10">
        <f t="shared" si="6"/>
        <v>10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6">
        <v>0</v>
      </c>
      <c r="U225" s="16">
        <v>0</v>
      </c>
      <c r="V225" s="16">
        <v>0</v>
      </c>
      <c r="W225" s="16">
        <v>1</v>
      </c>
      <c r="X225" s="16">
        <v>0</v>
      </c>
      <c r="Y225" s="16">
        <v>2</v>
      </c>
      <c r="Z225" s="16">
        <v>0</v>
      </c>
      <c r="AA225" s="16">
        <v>2</v>
      </c>
      <c r="AB225" s="16">
        <v>1</v>
      </c>
      <c r="AC225" s="16">
        <v>1</v>
      </c>
      <c r="AD225" s="16">
        <v>0</v>
      </c>
      <c r="AE225" s="16">
        <v>2</v>
      </c>
      <c r="AF225" s="16">
        <v>0</v>
      </c>
      <c r="AG225" s="16">
        <v>1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0</v>
      </c>
      <c r="AT225" s="20">
        <f t="shared" si="7"/>
        <v>5810</v>
      </c>
    </row>
    <row r="226" spans="1:46" ht="61.9" customHeight="1" x14ac:dyDescent="0.25">
      <c r="A226" s="3"/>
      <c r="B226" s="15" t="s">
        <v>543</v>
      </c>
      <c r="C226" s="15" t="s">
        <v>9</v>
      </c>
      <c r="D226" s="15" t="s">
        <v>544</v>
      </c>
      <c r="E226" s="16" t="s">
        <v>470</v>
      </c>
      <c r="F226" s="17">
        <v>262</v>
      </c>
      <c r="G226" s="10">
        <f t="shared" si="6"/>
        <v>2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1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1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20">
        <f t="shared" si="7"/>
        <v>524</v>
      </c>
    </row>
    <row r="227" spans="1:46" ht="61.9" customHeight="1" x14ac:dyDescent="0.25">
      <c r="A227" s="3"/>
      <c r="B227" s="15" t="s">
        <v>545</v>
      </c>
      <c r="C227" s="15" t="s">
        <v>9</v>
      </c>
      <c r="D227" s="15" t="s">
        <v>546</v>
      </c>
      <c r="E227" s="16" t="s">
        <v>547</v>
      </c>
      <c r="F227" s="17">
        <v>252</v>
      </c>
      <c r="G227" s="10">
        <f t="shared" si="6"/>
        <v>4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1</v>
      </c>
      <c r="AB227" s="16">
        <v>1</v>
      </c>
      <c r="AC227" s="16">
        <v>0</v>
      </c>
      <c r="AD227" s="16">
        <v>2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20">
        <f t="shared" si="7"/>
        <v>1008</v>
      </c>
    </row>
    <row r="228" spans="1:46" ht="61.9" customHeight="1" x14ac:dyDescent="0.25">
      <c r="A228" s="3"/>
      <c r="B228" s="15" t="s">
        <v>548</v>
      </c>
      <c r="C228" s="15" t="s">
        <v>9</v>
      </c>
      <c r="D228" s="15" t="s">
        <v>549</v>
      </c>
      <c r="E228" s="16" t="s">
        <v>550</v>
      </c>
      <c r="F228" s="17">
        <v>249</v>
      </c>
      <c r="G228" s="10">
        <f t="shared" si="6"/>
        <v>1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1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20">
        <f t="shared" si="7"/>
        <v>249</v>
      </c>
    </row>
    <row r="229" spans="1:46" ht="61.9" customHeight="1" x14ac:dyDescent="0.25">
      <c r="A229" s="3"/>
      <c r="B229" s="15" t="s">
        <v>551</v>
      </c>
      <c r="C229" s="15" t="s">
        <v>9</v>
      </c>
      <c r="D229" s="15" t="s">
        <v>552</v>
      </c>
      <c r="E229" s="16" t="s">
        <v>553</v>
      </c>
      <c r="F229" s="17">
        <v>221</v>
      </c>
      <c r="G229" s="10">
        <f t="shared" si="6"/>
        <v>3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2</v>
      </c>
      <c r="AD229" s="16">
        <v>0</v>
      </c>
      <c r="AE229" s="16">
        <v>0</v>
      </c>
      <c r="AF229" s="16">
        <v>0</v>
      </c>
      <c r="AG229" s="16">
        <v>0</v>
      </c>
      <c r="AH229" s="16">
        <v>1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0</v>
      </c>
      <c r="AS229" s="19">
        <v>0</v>
      </c>
      <c r="AT229" s="20">
        <f t="shared" si="7"/>
        <v>663</v>
      </c>
    </row>
    <row r="230" spans="1:46" ht="61.9" customHeight="1" x14ac:dyDescent="0.25">
      <c r="A230" s="3"/>
      <c r="B230" s="15" t="s">
        <v>551</v>
      </c>
      <c r="C230" s="15" t="s">
        <v>9</v>
      </c>
      <c r="D230" s="15" t="s">
        <v>554</v>
      </c>
      <c r="E230" s="16" t="s">
        <v>555</v>
      </c>
      <c r="F230" s="17">
        <v>221</v>
      </c>
      <c r="G230" s="10">
        <f t="shared" si="6"/>
        <v>9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1</v>
      </c>
      <c r="AC230" s="16">
        <v>8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20">
        <f t="shared" si="7"/>
        <v>1989</v>
      </c>
    </row>
    <row r="231" spans="1:46" ht="61.9" customHeight="1" x14ac:dyDescent="0.25">
      <c r="A231" s="3"/>
      <c r="B231" s="15" t="s">
        <v>556</v>
      </c>
      <c r="C231" s="15" t="s">
        <v>9</v>
      </c>
      <c r="D231" s="15" t="s">
        <v>557</v>
      </c>
      <c r="E231" s="16" t="s">
        <v>558</v>
      </c>
      <c r="F231" s="17">
        <v>157</v>
      </c>
      <c r="G231" s="10">
        <f t="shared" si="6"/>
        <v>3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1</v>
      </c>
      <c r="AB231" s="16">
        <v>1</v>
      </c>
      <c r="AC231" s="16">
        <v>0</v>
      </c>
      <c r="AD231" s="16">
        <v>1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20">
        <f t="shared" si="7"/>
        <v>471</v>
      </c>
    </row>
    <row r="232" spans="1:46" ht="61.9" customHeight="1" x14ac:dyDescent="0.25">
      <c r="A232" s="3"/>
      <c r="B232" s="15" t="s">
        <v>559</v>
      </c>
      <c r="C232" s="15" t="s">
        <v>9</v>
      </c>
      <c r="D232" s="15" t="s">
        <v>560</v>
      </c>
      <c r="E232" s="16" t="s">
        <v>561</v>
      </c>
      <c r="F232" s="17">
        <v>316</v>
      </c>
      <c r="G232" s="10">
        <f t="shared" si="6"/>
        <v>1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6">
        <v>0</v>
      </c>
      <c r="U232" s="16">
        <v>0</v>
      </c>
      <c r="V232" s="16">
        <v>0</v>
      </c>
      <c r="W232" s="16">
        <v>1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20">
        <f t="shared" si="7"/>
        <v>316</v>
      </c>
    </row>
    <row r="233" spans="1:46" ht="61.9" customHeight="1" x14ac:dyDescent="0.25">
      <c r="A233" s="3"/>
      <c r="B233" s="15" t="s">
        <v>559</v>
      </c>
      <c r="C233" s="15" t="s">
        <v>9</v>
      </c>
      <c r="D233" s="15" t="s">
        <v>562</v>
      </c>
      <c r="E233" s="16" t="s">
        <v>563</v>
      </c>
      <c r="F233" s="17">
        <v>303</v>
      </c>
      <c r="G233" s="10">
        <f t="shared" si="6"/>
        <v>20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6">
        <v>0</v>
      </c>
      <c r="U233" s="16">
        <v>0</v>
      </c>
      <c r="V233" s="16">
        <v>0</v>
      </c>
      <c r="W233" s="16">
        <v>9</v>
      </c>
      <c r="X233" s="16">
        <v>2</v>
      </c>
      <c r="Y233" s="16">
        <v>0</v>
      </c>
      <c r="Z233" s="16">
        <v>2</v>
      </c>
      <c r="AA233" s="16">
        <v>2</v>
      </c>
      <c r="AB233" s="16">
        <v>2</v>
      </c>
      <c r="AC233" s="16">
        <v>1</v>
      </c>
      <c r="AD233" s="16">
        <v>1</v>
      </c>
      <c r="AE233" s="16">
        <v>1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20">
        <f t="shared" si="7"/>
        <v>6060</v>
      </c>
    </row>
    <row r="234" spans="1:46" ht="61.9" customHeight="1" x14ac:dyDescent="0.25">
      <c r="A234" s="3"/>
      <c r="B234" s="15" t="s">
        <v>564</v>
      </c>
      <c r="C234" s="15" t="s">
        <v>9</v>
      </c>
      <c r="D234" s="15" t="s">
        <v>565</v>
      </c>
      <c r="E234" s="16" t="s">
        <v>566</v>
      </c>
      <c r="F234" s="17">
        <v>206</v>
      </c>
      <c r="G234" s="10">
        <f t="shared" si="6"/>
        <v>16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3</v>
      </c>
      <c r="Z234" s="16">
        <v>0</v>
      </c>
      <c r="AA234" s="16">
        <v>4</v>
      </c>
      <c r="AB234" s="16">
        <v>0</v>
      </c>
      <c r="AC234" s="16">
        <v>3</v>
      </c>
      <c r="AD234" s="16">
        <v>0</v>
      </c>
      <c r="AE234" s="16">
        <v>4</v>
      </c>
      <c r="AF234" s="16">
        <v>0</v>
      </c>
      <c r="AG234" s="16">
        <v>2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20">
        <f t="shared" si="7"/>
        <v>3296</v>
      </c>
    </row>
    <row r="235" spans="1:46" ht="61.9" customHeight="1" x14ac:dyDescent="0.25">
      <c r="A235" s="3"/>
      <c r="B235" s="15" t="s">
        <v>567</v>
      </c>
      <c r="C235" s="15" t="s">
        <v>9</v>
      </c>
      <c r="D235" s="15" t="s">
        <v>568</v>
      </c>
      <c r="E235" s="16" t="s">
        <v>569</v>
      </c>
      <c r="F235" s="17">
        <v>210</v>
      </c>
      <c r="G235" s="10">
        <f t="shared" si="6"/>
        <v>12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2</v>
      </c>
      <c r="Z235" s="16">
        <v>0</v>
      </c>
      <c r="AA235" s="16">
        <v>0</v>
      </c>
      <c r="AB235" s="16">
        <v>0</v>
      </c>
      <c r="AC235" s="16">
        <v>0</v>
      </c>
      <c r="AD235" s="16">
        <v>2</v>
      </c>
      <c r="AE235" s="16">
        <v>2</v>
      </c>
      <c r="AF235" s="16">
        <v>2</v>
      </c>
      <c r="AG235" s="16">
        <v>2</v>
      </c>
      <c r="AH235" s="16">
        <v>1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20">
        <f t="shared" si="7"/>
        <v>2520</v>
      </c>
    </row>
    <row r="236" spans="1:46" ht="61.9" customHeight="1" x14ac:dyDescent="0.25">
      <c r="A236" s="3"/>
      <c r="B236" s="15" t="s">
        <v>570</v>
      </c>
      <c r="C236" s="15" t="s">
        <v>9</v>
      </c>
      <c r="D236" s="15" t="s">
        <v>571</v>
      </c>
      <c r="E236" s="16" t="s">
        <v>572</v>
      </c>
      <c r="F236" s="17">
        <v>278</v>
      </c>
      <c r="G236" s="10">
        <f t="shared" si="6"/>
        <v>5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1</v>
      </c>
      <c r="AB236" s="16">
        <v>0</v>
      </c>
      <c r="AC236" s="16">
        <v>0</v>
      </c>
      <c r="AD236" s="16">
        <v>0</v>
      </c>
      <c r="AE236" s="16">
        <v>2</v>
      </c>
      <c r="AF236" s="16">
        <v>1</v>
      </c>
      <c r="AG236" s="16">
        <v>1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20">
        <f t="shared" si="7"/>
        <v>1390</v>
      </c>
    </row>
    <row r="237" spans="1:46" ht="61.9" customHeight="1" x14ac:dyDescent="0.25">
      <c r="A237" s="3"/>
      <c r="B237" s="15" t="s">
        <v>573</v>
      </c>
      <c r="C237" s="15" t="s">
        <v>9</v>
      </c>
      <c r="D237" s="15" t="s">
        <v>574</v>
      </c>
      <c r="E237" s="16" t="s">
        <v>575</v>
      </c>
      <c r="F237" s="17">
        <v>295</v>
      </c>
      <c r="G237" s="10">
        <f t="shared" si="6"/>
        <v>3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1</v>
      </c>
      <c r="AE237" s="16">
        <v>0</v>
      </c>
      <c r="AF237" s="16">
        <v>0</v>
      </c>
      <c r="AG237" s="16">
        <v>0</v>
      </c>
      <c r="AH237" s="16">
        <v>1</v>
      </c>
      <c r="AI237" s="16">
        <v>1</v>
      </c>
      <c r="AJ237" s="16">
        <v>0</v>
      </c>
      <c r="AK237" s="16">
        <v>0</v>
      </c>
      <c r="AL237" s="16">
        <v>0</v>
      </c>
      <c r="AM237" s="16">
        <v>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20">
        <f t="shared" si="7"/>
        <v>885</v>
      </c>
    </row>
    <row r="238" spans="1:46" ht="61.9" customHeight="1" x14ac:dyDescent="0.25">
      <c r="A238" s="3"/>
      <c r="B238" s="15" t="s">
        <v>576</v>
      </c>
      <c r="C238" s="15" t="s">
        <v>9</v>
      </c>
      <c r="D238" s="15" t="s">
        <v>577</v>
      </c>
      <c r="E238" s="16" t="s">
        <v>578</v>
      </c>
      <c r="F238" s="17">
        <v>619</v>
      </c>
      <c r="G238" s="10">
        <f t="shared" si="6"/>
        <v>1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1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20">
        <f t="shared" si="7"/>
        <v>619</v>
      </c>
    </row>
    <row r="239" spans="1:46" ht="61.9" customHeight="1" x14ac:dyDescent="0.25">
      <c r="A239" s="3"/>
      <c r="B239" s="15" t="s">
        <v>579</v>
      </c>
      <c r="C239" s="15" t="s">
        <v>9</v>
      </c>
      <c r="D239" s="15" t="s">
        <v>580</v>
      </c>
      <c r="E239" s="16" t="s">
        <v>581</v>
      </c>
      <c r="F239" s="17">
        <v>587</v>
      </c>
      <c r="G239" s="10">
        <f t="shared" si="6"/>
        <v>1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1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20">
        <f t="shared" si="7"/>
        <v>587</v>
      </c>
    </row>
    <row r="240" spans="1:46" ht="61.9" customHeight="1" x14ac:dyDescent="0.25">
      <c r="A240" s="3"/>
      <c r="B240" s="15" t="s">
        <v>582</v>
      </c>
      <c r="C240" s="15" t="s">
        <v>9</v>
      </c>
      <c r="D240" s="15" t="s">
        <v>583</v>
      </c>
      <c r="E240" s="16" t="s">
        <v>584</v>
      </c>
      <c r="F240" s="17">
        <v>317</v>
      </c>
      <c r="G240" s="10">
        <f t="shared" si="6"/>
        <v>2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1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1</v>
      </c>
      <c r="AJ240" s="16">
        <v>0</v>
      </c>
      <c r="AK240" s="16">
        <v>0</v>
      </c>
      <c r="AL240" s="16">
        <v>0</v>
      </c>
      <c r="AM240" s="16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20">
        <f t="shared" si="7"/>
        <v>634</v>
      </c>
    </row>
    <row r="241" spans="1:46" ht="61.9" customHeight="1" x14ac:dyDescent="0.25">
      <c r="A241" s="3"/>
      <c r="B241" s="15" t="s">
        <v>585</v>
      </c>
      <c r="C241" s="15" t="s">
        <v>9</v>
      </c>
      <c r="D241" s="15" t="s">
        <v>586</v>
      </c>
      <c r="E241" s="16" t="s">
        <v>587</v>
      </c>
      <c r="F241" s="17">
        <v>262</v>
      </c>
      <c r="G241" s="10">
        <f t="shared" si="6"/>
        <v>5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6">
        <v>0</v>
      </c>
      <c r="U241" s="16">
        <v>0</v>
      </c>
      <c r="V241" s="16">
        <v>0</v>
      </c>
      <c r="W241" s="16">
        <v>2</v>
      </c>
      <c r="X241" s="16">
        <v>0</v>
      </c>
      <c r="Y241" s="16">
        <v>0</v>
      </c>
      <c r="Z241" s="16">
        <v>0</v>
      </c>
      <c r="AA241" s="16">
        <v>0</v>
      </c>
      <c r="AB241" s="16">
        <v>1</v>
      </c>
      <c r="AC241" s="16">
        <v>1</v>
      </c>
      <c r="AD241" s="16">
        <v>1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20">
        <f t="shared" si="7"/>
        <v>1310</v>
      </c>
    </row>
    <row r="242" spans="1:46" ht="61.9" customHeight="1" x14ac:dyDescent="0.25">
      <c r="A242" s="3"/>
      <c r="B242" s="15" t="s">
        <v>585</v>
      </c>
      <c r="C242" s="15" t="s">
        <v>9</v>
      </c>
      <c r="D242" s="15" t="s">
        <v>588</v>
      </c>
      <c r="E242" s="16" t="s">
        <v>589</v>
      </c>
      <c r="F242" s="17">
        <v>262</v>
      </c>
      <c r="G242" s="10">
        <f t="shared" si="6"/>
        <v>3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1</v>
      </c>
      <c r="AD242" s="16">
        <v>0</v>
      </c>
      <c r="AE242" s="16">
        <v>2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0</v>
      </c>
      <c r="AS242" s="19">
        <v>0</v>
      </c>
      <c r="AT242" s="20">
        <f t="shared" si="7"/>
        <v>786</v>
      </c>
    </row>
    <row r="243" spans="1:46" ht="61.9" customHeight="1" x14ac:dyDescent="0.25">
      <c r="A243" s="3"/>
      <c r="B243" s="15" t="s">
        <v>590</v>
      </c>
      <c r="C243" s="15" t="s">
        <v>9</v>
      </c>
      <c r="D243" s="15" t="s">
        <v>591</v>
      </c>
      <c r="E243" s="16" t="s">
        <v>592</v>
      </c>
      <c r="F243" s="17">
        <v>194</v>
      </c>
      <c r="G243" s="10">
        <f t="shared" si="6"/>
        <v>1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1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20">
        <f t="shared" si="7"/>
        <v>194</v>
      </c>
    </row>
    <row r="244" spans="1:46" ht="61.9" customHeight="1" x14ac:dyDescent="0.25">
      <c r="A244" s="3"/>
      <c r="B244" s="15" t="s">
        <v>593</v>
      </c>
      <c r="C244" s="15" t="s">
        <v>9</v>
      </c>
      <c r="D244" s="15" t="s">
        <v>594</v>
      </c>
      <c r="E244" s="16" t="s">
        <v>595</v>
      </c>
      <c r="F244" s="17">
        <v>227</v>
      </c>
      <c r="G244" s="10">
        <f t="shared" si="6"/>
        <v>1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1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20">
        <f t="shared" si="7"/>
        <v>227</v>
      </c>
    </row>
    <row r="245" spans="1:46" ht="61.9" customHeight="1" x14ac:dyDescent="0.25">
      <c r="A245" s="3"/>
      <c r="B245" s="15" t="s">
        <v>101</v>
      </c>
      <c r="C245" s="15" t="s">
        <v>9</v>
      </c>
      <c r="D245" s="15" t="s">
        <v>596</v>
      </c>
      <c r="E245" s="16" t="s">
        <v>597</v>
      </c>
      <c r="F245" s="17">
        <v>389</v>
      </c>
      <c r="G245" s="10">
        <f t="shared" si="6"/>
        <v>1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1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</v>
      </c>
      <c r="AT245" s="20">
        <f t="shared" si="7"/>
        <v>389</v>
      </c>
    </row>
    <row r="246" spans="1:46" ht="61.9" customHeight="1" x14ac:dyDescent="0.25">
      <c r="A246" s="3"/>
      <c r="B246" s="15" t="s">
        <v>483</v>
      </c>
      <c r="C246" s="15" t="s">
        <v>9</v>
      </c>
      <c r="D246" s="15" t="s">
        <v>598</v>
      </c>
      <c r="E246" s="16" t="s">
        <v>599</v>
      </c>
      <c r="F246" s="17">
        <v>137</v>
      </c>
      <c r="G246" s="10">
        <f t="shared" si="6"/>
        <v>1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1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20">
        <f t="shared" si="7"/>
        <v>137</v>
      </c>
    </row>
    <row r="247" spans="1:46" ht="61.9" customHeight="1" x14ac:dyDescent="0.25">
      <c r="A247" s="3"/>
      <c r="B247" s="15" t="s">
        <v>154</v>
      </c>
      <c r="C247" s="15" t="s">
        <v>9</v>
      </c>
      <c r="D247" s="15" t="s">
        <v>600</v>
      </c>
      <c r="E247" s="16" t="s">
        <v>599</v>
      </c>
      <c r="F247" s="17">
        <v>167</v>
      </c>
      <c r="G247" s="10">
        <f t="shared" si="6"/>
        <v>1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1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20">
        <f t="shared" si="7"/>
        <v>167</v>
      </c>
    </row>
    <row r="248" spans="1:46" ht="61.9" customHeight="1" x14ac:dyDescent="0.25">
      <c r="A248" s="3"/>
      <c r="B248" s="15" t="s">
        <v>601</v>
      </c>
      <c r="C248" s="15" t="s">
        <v>9</v>
      </c>
      <c r="D248" s="15" t="s">
        <v>602</v>
      </c>
      <c r="E248" s="16" t="s">
        <v>353</v>
      </c>
      <c r="F248" s="17">
        <v>194</v>
      </c>
      <c r="G248" s="10">
        <f t="shared" si="6"/>
        <v>1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20">
        <f t="shared" si="7"/>
        <v>194</v>
      </c>
    </row>
    <row r="249" spans="1:46" ht="61.9" customHeight="1" x14ac:dyDescent="0.25">
      <c r="A249" s="3"/>
      <c r="B249" s="15" t="s">
        <v>601</v>
      </c>
      <c r="C249" s="15" t="s">
        <v>9</v>
      </c>
      <c r="D249" s="15" t="s">
        <v>603</v>
      </c>
      <c r="E249" s="16" t="s">
        <v>604</v>
      </c>
      <c r="F249" s="17">
        <v>195</v>
      </c>
      <c r="G249" s="10">
        <f t="shared" si="6"/>
        <v>1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1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20">
        <f t="shared" si="7"/>
        <v>195</v>
      </c>
    </row>
    <row r="250" spans="1:46" ht="61.9" customHeight="1" x14ac:dyDescent="0.25">
      <c r="A250" s="3"/>
      <c r="B250" s="15" t="s">
        <v>504</v>
      </c>
      <c r="C250" s="15" t="s">
        <v>9</v>
      </c>
      <c r="D250" s="15" t="s">
        <v>605</v>
      </c>
      <c r="E250" s="16" t="s">
        <v>420</v>
      </c>
      <c r="F250" s="17">
        <v>197</v>
      </c>
      <c r="G250" s="10">
        <f t="shared" si="6"/>
        <v>1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1</v>
      </c>
      <c r="AK250" s="16">
        <v>0</v>
      </c>
      <c r="AL250" s="16">
        <v>0</v>
      </c>
      <c r="AM250" s="16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20">
        <f t="shared" si="7"/>
        <v>197</v>
      </c>
    </row>
    <row r="251" spans="1:46" ht="61.9" customHeight="1" x14ac:dyDescent="0.25">
      <c r="A251" s="3"/>
      <c r="B251" s="15" t="s">
        <v>504</v>
      </c>
      <c r="C251" s="15" t="s">
        <v>9</v>
      </c>
      <c r="D251" s="15" t="s">
        <v>606</v>
      </c>
      <c r="E251" s="16" t="s">
        <v>607</v>
      </c>
      <c r="F251" s="17">
        <v>197</v>
      </c>
      <c r="G251" s="10">
        <f t="shared" si="6"/>
        <v>1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1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20">
        <f t="shared" si="7"/>
        <v>197</v>
      </c>
    </row>
    <row r="252" spans="1:46" ht="61.9" customHeight="1" x14ac:dyDescent="0.25">
      <c r="A252" s="3"/>
      <c r="B252" s="15" t="s">
        <v>556</v>
      </c>
      <c r="C252" s="15" t="s">
        <v>9</v>
      </c>
      <c r="D252" s="15" t="s">
        <v>608</v>
      </c>
      <c r="E252" s="16" t="s">
        <v>609</v>
      </c>
      <c r="F252" s="17">
        <v>157</v>
      </c>
      <c r="G252" s="10">
        <f t="shared" si="6"/>
        <v>4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2</v>
      </c>
      <c r="AF252" s="16">
        <v>0</v>
      </c>
      <c r="AG252" s="16">
        <v>1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0</v>
      </c>
      <c r="AT252" s="20">
        <f t="shared" si="7"/>
        <v>628</v>
      </c>
    </row>
    <row r="253" spans="1:46" ht="61.9" customHeight="1" x14ac:dyDescent="0.25">
      <c r="A253" s="3"/>
      <c r="B253" s="15" t="s">
        <v>556</v>
      </c>
      <c r="C253" s="15" t="s">
        <v>9</v>
      </c>
      <c r="D253" s="15" t="s">
        <v>610</v>
      </c>
      <c r="E253" s="16" t="s">
        <v>611</v>
      </c>
      <c r="F253" s="17">
        <v>157</v>
      </c>
      <c r="G253" s="10">
        <f t="shared" si="6"/>
        <v>2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1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20">
        <f t="shared" si="7"/>
        <v>314</v>
      </c>
    </row>
    <row r="254" spans="1:46" ht="61.9" customHeight="1" x14ac:dyDescent="0.25">
      <c r="A254" s="3"/>
      <c r="B254" s="15" t="s">
        <v>612</v>
      </c>
      <c r="C254" s="15" t="s">
        <v>9</v>
      </c>
      <c r="D254" s="15" t="s">
        <v>613</v>
      </c>
      <c r="E254" s="16" t="s">
        <v>614</v>
      </c>
      <c r="F254" s="17">
        <v>310</v>
      </c>
      <c r="G254" s="10">
        <f t="shared" si="6"/>
        <v>1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1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20">
        <f t="shared" si="7"/>
        <v>310</v>
      </c>
    </row>
    <row r="255" spans="1:46" ht="61.9" customHeight="1" x14ac:dyDescent="0.25">
      <c r="A255" s="3"/>
      <c r="B255" s="15" t="s">
        <v>615</v>
      </c>
      <c r="C255" s="15" t="s">
        <v>9</v>
      </c>
      <c r="D255" s="15" t="s">
        <v>616</v>
      </c>
      <c r="E255" s="16" t="s">
        <v>617</v>
      </c>
      <c r="F255" s="17">
        <v>324</v>
      </c>
      <c r="G255" s="10">
        <f t="shared" si="6"/>
        <v>3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</v>
      </c>
      <c r="AG255" s="16">
        <v>0</v>
      </c>
      <c r="AH255" s="16">
        <v>1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20">
        <f t="shared" si="7"/>
        <v>972</v>
      </c>
    </row>
    <row r="256" spans="1:46" ht="61.9" customHeight="1" x14ac:dyDescent="0.25">
      <c r="A256" s="3"/>
      <c r="B256" s="15" t="s">
        <v>618</v>
      </c>
      <c r="C256" s="15" t="s">
        <v>9</v>
      </c>
      <c r="D256" s="15" t="s">
        <v>619</v>
      </c>
      <c r="E256" s="16" t="s">
        <v>620</v>
      </c>
      <c r="F256" s="17">
        <v>452</v>
      </c>
      <c r="G256" s="10">
        <f t="shared" si="6"/>
        <v>1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1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20">
        <f t="shared" si="7"/>
        <v>452</v>
      </c>
    </row>
    <row r="257" spans="1:46" ht="61.9" customHeight="1" x14ac:dyDescent="0.25">
      <c r="A257" s="3"/>
      <c r="B257" s="15" t="s">
        <v>621</v>
      </c>
      <c r="C257" s="15" t="s">
        <v>9</v>
      </c>
      <c r="D257" s="15" t="s">
        <v>622</v>
      </c>
      <c r="E257" s="16" t="s">
        <v>623</v>
      </c>
      <c r="F257" s="17">
        <v>322</v>
      </c>
      <c r="G257" s="10">
        <f t="shared" si="6"/>
        <v>20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6">
        <v>0</v>
      </c>
      <c r="U257" s="16">
        <v>0</v>
      </c>
      <c r="V257" s="16">
        <v>0</v>
      </c>
      <c r="W257" s="16">
        <v>1</v>
      </c>
      <c r="X257" s="16">
        <v>0</v>
      </c>
      <c r="Y257" s="16">
        <v>3</v>
      </c>
      <c r="Z257" s="16">
        <v>2</v>
      </c>
      <c r="AA257" s="16">
        <v>2</v>
      </c>
      <c r="AB257" s="16">
        <v>2</v>
      </c>
      <c r="AC257" s="16">
        <v>1</v>
      </c>
      <c r="AD257" s="16">
        <v>3</v>
      </c>
      <c r="AE257" s="16">
        <v>3</v>
      </c>
      <c r="AF257" s="16">
        <v>2</v>
      </c>
      <c r="AG257" s="16">
        <v>1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20">
        <f t="shared" si="7"/>
        <v>6440</v>
      </c>
    </row>
    <row r="258" spans="1:46" ht="61.9" customHeight="1" x14ac:dyDescent="0.25">
      <c r="A258" s="3"/>
      <c r="B258" s="15" t="s">
        <v>621</v>
      </c>
      <c r="C258" s="15" t="s">
        <v>9</v>
      </c>
      <c r="D258" s="15" t="s">
        <v>624</v>
      </c>
      <c r="E258" s="16" t="s">
        <v>625</v>
      </c>
      <c r="F258" s="17">
        <v>322</v>
      </c>
      <c r="G258" s="10">
        <f t="shared" si="6"/>
        <v>4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6">
        <v>0</v>
      </c>
      <c r="U258" s="16">
        <v>0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3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20">
        <f t="shared" si="7"/>
        <v>1288</v>
      </c>
    </row>
    <row r="259" spans="1:46" ht="61.9" customHeight="1" x14ac:dyDescent="0.25">
      <c r="A259" s="3"/>
      <c r="B259" s="15" t="s">
        <v>626</v>
      </c>
      <c r="C259" s="15" t="s">
        <v>9</v>
      </c>
      <c r="D259" s="15" t="s">
        <v>627</v>
      </c>
      <c r="E259" s="16" t="s">
        <v>628</v>
      </c>
      <c r="F259" s="17">
        <v>394</v>
      </c>
      <c r="G259" s="10">
        <f t="shared" ref="G259:G322" si="8">SUM(H259:AS259)</f>
        <v>2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1</v>
      </c>
      <c r="AF259" s="16">
        <v>0</v>
      </c>
      <c r="AG259" s="16">
        <v>0</v>
      </c>
      <c r="AH259" s="16">
        <v>1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20">
        <f t="shared" ref="AT259:AT322" si="9">+G259*F259</f>
        <v>788</v>
      </c>
    </row>
    <row r="260" spans="1:46" ht="61.9" customHeight="1" x14ac:dyDescent="0.25">
      <c r="A260" s="3"/>
      <c r="B260" s="15" t="s">
        <v>629</v>
      </c>
      <c r="C260" s="15" t="s">
        <v>9</v>
      </c>
      <c r="D260" s="15" t="s">
        <v>630</v>
      </c>
      <c r="E260" s="16" t="s">
        <v>628</v>
      </c>
      <c r="F260" s="17">
        <v>324</v>
      </c>
      <c r="G260" s="10">
        <f t="shared" si="8"/>
        <v>4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6">
        <v>0</v>
      </c>
      <c r="U260" s="16">
        <v>0</v>
      </c>
      <c r="V260" s="16">
        <v>0</v>
      </c>
      <c r="W260" s="16">
        <v>1</v>
      </c>
      <c r="X260" s="16">
        <v>0</v>
      </c>
      <c r="Y260" s="16">
        <v>1</v>
      </c>
      <c r="Z260" s="16">
        <v>0</v>
      </c>
      <c r="AA260" s="16">
        <v>1</v>
      </c>
      <c r="AB260" s="16">
        <v>0</v>
      </c>
      <c r="AC260" s="16">
        <v>1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20">
        <f t="shared" si="9"/>
        <v>1296</v>
      </c>
    </row>
    <row r="261" spans="1:46" ht="61.9" customHeight="1" x14ac:dyDescent="0.25">
      <c r="A261" s="3"/>
      <c r="B261" s="15" t="s">
        <v>631</v>
      </c>
      <c r="C261" s="15" t="s">
        <v>9</v>
      </c>
      <c r="D261" s="15" t="s">
        <v>632</v>
      </c>
      <c r="E261" s="16" t="s">
        <v>628</v>
      </c>
      <c r="F261" s="17">
        <v>448</v>
      </c>
      <c r="G261" s="10">
        <f t="shared" si="8"/>
        <v>3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2</v>
      </c>
      <c r="Z261" s="16">
        <v>0</v>
      </c>
      <c r="AA261" s="16">
        <v>0</v>
      </c>
      <c r="AB261" s="16">
        <v>0</v>
      </c>
      <c r="AC261" s="16">
        <v>1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20">
        <f t="shared" si="9"/>
        <v>1344</v>
      </c>
    </row>
    <row r="262" spans="1:46" ht="61.9" customHeight="1" x14ac:dyDescent="0.25">
      <c r="A262" s="3"/>
      <c r="B262" s="15" t="s">
        <v>633</v>
      </c>
      <c r="C262" s="15" t="s">
        <v>9</v>
      </c>
      <c r="D262" s="15" t="s">
        <v>634</v>
      </c>
      <c r="E262" s="16" t="s">
        <v>635</v>
      </c>
      <c r="F262" s="17">
        <v>492</v>
      </c>
      <c r="G262" s="10">
        <f t="shared" si="8"/>
        <v>1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1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</v>
      </c>
      <c r="AS262" s="19">
        <v>0</v>
      </c>
      <c r="AT262" s="20">
        <f t="shared" si="9"/>
        <v>492</v>
      </c>
    </row>
    <row r="263" spans="1:46" ht="61.9" customHeight="1" x14ac:dyDescent="0.25">
      <c r="A263" s="3"/>
      <c r="B263" s="15" t="s">
        <v>636</v>
      </c>
      <c r="C263" s="15" t="s">
        <v>9</v>
      </c>
      <c r="D263" s="15" t="s">
        <v>637</v>
      </c>
      <c r="E263" s="16" t="s">
        <v>638</v>
      </c>
      <c r="F263" s="17">
        <v>484</v>
      </c>
      <c r="G263" s="10">
        <f t="shared" si="8"/>
        <v>1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1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20">
        <f t="shared" si="9"/>
        <v>484</v>
      </c>
    </row>
    <row r="264" spans="1:46" ht="61.9" customHeight="1" x14ac:dyDescent="0.25">
      <c r="A264" s="3"/>
      <c r="B264" s="15" t="s">
        <v>639</v>
      </c>
      <c r="C264" s="15" t="s">
        <v>9</v>
      </c>
      <c r="D264" s="15" t="s">
        <v>640</v>
      </c>
      <c r="E264" s="16" t="s">
        <v>641</v>
      </c>
      <c r="F264" s="17">
        <v>371</v>
      </c>
      <c r="G264" s="10">
        <f t="shared" si="8"/>
        <v>1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1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20">
        <f t="shared" si="9"/>
        <v>371</v>
      </c>
    </row>
    <row r="265" spans="1:46" ht="61.9" customHeight="1" x14ac:dyDescent="0.25">
      <c r="A265" s="3"/>
      <c r="B265" s="15" t="s">
        <v>642</v>
      </c>
      <c r="C265" s="15" t="s">
        <v>9</v>
      </c>
      <c r="D265" s="15" t="s">
        <v>643</v>
      </c>
      <c r="E265" s="16" t="s">
        <v>644</v>
      </c>
      <c r="F265" s="17">
        <v>741</v>
      </c>
      <c r="G265" s="10">
        <f t="shared" si="8"/>
        <v>3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3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20">
        <f t="shared" si="9"/>
        <v>2223</v>
      </c>
    </row>
    <row r="266" spans="1:46" ht="61.9" customHeight="1" x14ac:dyDescent="0.25">
      <c r="A266" s="3"/>
      <c r="B266" s="15" t="s">
        <v>645</v>
      </c>
      <c r="C266" s="15" t="s">
        <v>9</v>
      </c>
      <c r="D266" s="15" t="s">
        <v>646</v>
      </c>
      <c r="E266" s="16" t="s">
        <v>647</v>
      </c>
      <c r="F266" s="17">
        <v>556</v>
      </c>
      <c r="G266" s="10">
        <f t="shared" si="8"/>
        <v>2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1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1</v>
      </c>
      <c r="AJ266" s="16">
        <v>0</v>
      </c>
      <c r="AK266" s="16">
        <v>0</v>
      </c>
      <c r="AL266" s="16">
        <v>0</v>
      </c>
      <c r="AM266" s="16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20">
        <f t="shared" si="9"/>
        <v>1112</v>
      </c>
    </row>
    <row r="267" spans="1:46" ht="61.9" customHeight="1" x14ac:dyDescent="0.25">
      <c r="A267" s="3"/>
      <c r="B267" s="15" t="s">
        <v>101</v>
      </c>
      <c r="C267" s="15" t="s">
        <v>9</v>
      </c>
      <c r="D267" s="15" t="s">
        <v>648</v>
      </c>
      <c r="E267" s="16" t="s">
        <v>649</v>
      </c>
      <c r="F267" s="21">
        <v>323</v>
      </c>
      <c r="G267" s="10">
        <f t="shared" si="8"/>
        <v>1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20">
        <f t="shared" si="9"/>
        <v>323</v>
      </c>
    </row>
    <row r="268" spans="1:46" ht="61.9" customHeight="1" x14ac:dyDescent="0.25">
      <c r="A268" s="3"/>
      <c r="B268" s="15" t="s">
        <v>101</v>
      </c>
      <c r="C268" s="15" t="s">
        <v>9</v>
      </c>
      <c r="D268" s="15" t="s">
        <v>650</v>
      </c>
      <c r="E268" s="16" t="s">
        <v>651</v>
      </c>
      <c r="F268" s="21">
        <v>339</v>
      </c>
      <c r="G268" s="10">
        <f t="shared" si="8"/>
        <v>2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1</v>
      </c>
      <c r="AB268" s="16">
        <v>0</v>
      </c>
      <c r="AC268" s="16">
        <v>0</v>
      </c>
      <c r="AD268" s="16">
        <v>0</v>
      </c>
      <c r="AE268" s="16">
        <v>1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20">
        <f t="shared" si="9"/>
        <v>678</v>
      </c>
    </row>
    <row r="269" spans="1:46" ht="61.9" customHeight="1" x14ac:dyDescent="0.25">
      <c r="A269" s="3"/>
      <c r="B269" s="15" t="s">
        <v>154</v>
      </c>
      <c r="C269" s="15" t="s">
        <v>9</v>
      </c>
      <c r="D269" s="15" t="s">
        <v>652</v>
      </c>
      <c r="E269" s="16" t="s">
        <v>653</v>
      </c>
      <c r="F269" s="17">
        <v>168</v>
      </c>
      <c r="G269" s="10">
        <f t="shared" si="8"/>
        <v>3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1</v>
      </c>
      <c r="Y269" s="16">
        <v>0</v>
      </c>
      <c r="Z269" s="16">
        <v>0</v>
      </c>
      <c r="AA269" s="16">
        <v>1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1</v>
      </c>
      <c r="AK269" s="16">
        <v>0</v>
      </c>
      <c r="AL269" s="16">
        <v>0</v>
      </c>
      <c r="AM269" s="16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20">
        <f t="shared" si="9"/>
        <v>504</v>
      </c>
    </row>
    <row r="270" spans="1:46" ht="61.9" customHeight="1" x14ac:dyDescent="0.25">
      <c r="A270" s="3"/>
      <c r="B270" s="15" t="s">
        <v>618</v>
      </c>
      <c r="C270" s="15" t="s">
        <v>9</v>
      </c>
      <c r="D270" s="15" t="s">
        <v>654</v>
      </c>
      <c r="E270" s="16" t="s">
        <v>655</v>
      </c>
      <c r="F270" s="17">
        <v>379</v>
      </c>
      <c r="G270" s="10">
        <f t="shared" si="8"/>
        <v>1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1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20">
        <f t="shared" si="9"/>
        <v>379</v>
      </c>
    </row>
    <row r="271" spans="1:46" ht="61.9" customHeight="1" x14ac:dyDescent="0.25">
      <c r="A271" s="3"/>
      <c r="B271" s="15" t="s">
        <v>618</v>
      </c>
      <c r="C271" s="15" t="s">
        <v>9</v>
      </c>
      <c r="D271" s="15" t="s">
        <v>656</v>
      </c>
      <c r="E271" s="16" t="s">
        <v>657</v>
      </c>
      <c r="F271" s="17">
        <v>379</v>
      </c>
      <c r="G271" s="10">
        <f t="shared" si="8"/>
        <v>7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1</v>
      </c>
      <c r="AA271" s="16">
        <v>1</v>
      </c>
      <c r="AB271" s="16">
        <v>0</v>
      </c>
      <c r="AC271" s="16">
        <v>1</v>
      </c>
      <c r="AD271" s="16">
        <v>2</v>
      </c>
      <c r="AE271" s="16">
        <v>0</v>
      </c>
      <c r="AF271" s="16">
        <v>1</v>
      </c>
      <c r="AG271" s="16">
        <v>1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20">
        <f t="shared" si="9"/>
        <v>2653</v>
      </c>
    </row>
    <row r="272" spans="1:46" ht="61.9" customHeight="1" x14ac:dyDescent="0.25">
      <c r="A272" s="3"/>
      <c r="B272" s="15" t="s">
        <v>618</v>
      </c>
      <c r="C272" s="15" t="s">
        <v>9</v>
      </c>
      <c r="D272" s="15" t="s">
        <v>658</v>
      </c>
      <c r="E272" s="16" t="s">
        <v>659</v>
      </c>
      <c r="F272" s="17">
        <v>384</v>
      </c>
      <c r="G272" s="10">
        <f t="shared" si="8"/>
        <v>1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1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20">
        <f t="shared" si="9"/>
        <v>384</v>
      </c>
    </row>
    <row r="273" spans="1:46" ht="61.9" customHeight="1" x14ac:dyDescent="0.25">
      <c r="A273" s="3"/>
      <c r="B273" s="15" t="s">
        <v>618</v>
      </c>
      <c r="C273" s="15" t="s">
        <v>9</v>
      </c>
      <c r="D273" s="15" t="s">
        <v>660</v>
      </c>
      <c r="E273" s="16" t="s">
        <v>661</v>
      </c>
      <c r="F273" s="17">
        <v>373</v>
      </c>
      <c r="G273" s="10">
        <f t="shared" si="8"/>
        <v>3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1</v>
      </c>
      <c r="AB273" s="16">
        <v>0</v>
      </c>
      <c r="AC273" s="16">
        <v>2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20">
        <f t="shared" si="9"/>
        <v>1119</v>
      </c>
    </row>
    <row r="274" spans="1:46" ht="61.9" customHeight="1" x14ac:dyDescent="0.25">
      <c r="A274" s="3"/>
      <c r="B274" s="15" t="s">
        <v>662</v>
      </c>
      <c r="C274" s="15" t="s">
        <v>9</v>
      </c>
      <c r="D274" s="15" t="s">
        <v>663</v>
      </c>
      <c r="E274" s="16" t="s">
        <v>664</v>
      </c>
      <c r="F274" s="17">
        <v>198</v>
      </c>
      <c r="G274" s="10">
        <f t="shared" si="8"/>
        <v>1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20">
        <f t="shared" si="9"/>
        <v>198</v>
      </c>
    </row>
    <row r="275" spans="1:46" ht="61.9" customHeight="1" x14ac:dyDescent="0.25">
      <c r="A275" s="3"/>
      <c r="B275" s="15" t="s">
        <v>665</v>
      </c>
      <c r="C275" s="15" t="s">
        <v>9</v>
      </c>
      <c r="D275" s="15" t="s">
        <v>666</v>
      </c>
      <c r="E275" s="16" t="s">
        <v>667</v>
      </c>
      <c r="F275" s="17">
        <v>302</v>
      </c>
      <c r="G275" s="10">
        <f t="shared" si="8"/>
        <v>1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6">
        <v>0</v>
      </c>
      <c r="U275" s="16">
        <v>0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20">
        <f t="shared" si="9"/>
        <v>302</v>
      </c>
    </row>
    <row r="276" spans="1:46" ht="61.9" customHeight="1" x14ac:dyDescent="0.25">
      <c r="A276" s="3"/>
      <c r="B276" s="15" t="s">
        <v>668</v>
      </c>
      <c r="C276" s="15" t="s">
        <v>9</v>
      </c>
      <c r="D276" s="15" t="s">
        <v>669</v>
      </c>
      <c r="E276" s="16" t="s">
        <v>670</v>
      </c>
      <c r="F276" s="17">
        <v>315</v>
      </c>
      <c r="G276" s="10">
        <f t="shared" si="8"/>
        <v>2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1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20">
        <f t="shared" si="9"/>
        <v>630</v>
      </c>
    </row>
    <row r="277" spans="1:46" ht="61.9" customHeight="1" x14ac:dyDescent="0.25">
      <c r="A277" s="3"/>
      <c r="B277" s="15" t="s">
        <v>671</v>
      </c>
      <c r="C277" s="15" t="s">
        <v>9</v>
      </c>
      <c r="D277" s="15" t="s">
        <v>672</v>
      </c>
      <c r="E277" s="16" t="s">
        <v>628</v>
      </c>
      <c r="F277" s="17">
        <v>165</v>
      </c>
      <c r="G277" s="10">
        <f t="shared" si="8"/>
        <v>2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2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20">
        <f t="shared" si="9"/>
        <v>330</v>
      </c>
    </row>
    <row r="278" spans="1:46" ht="61.9" customHeight="1" x14ac:dyDescent="0.25">
      <c r="A278" s="3"/>
      <c r="B278" s="15" t="s">
        <v>671</v>
      </c>
      <c r="C278" s="15" t="s">
        <v>9</v>
      </c>
      <c r="D278" s="15" t="s">
        <v>673</v>
      </c>
      <c r="E278" s="16" t="s">
        <v>674</v>
      </c>
      <c r="F278" s="17">
        <v>165</v>
      </c>
      <c r="G278" s="10">
        <f t="shared" si="8"/>
        <v>3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6">
        <v>0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1</v>
      </c>
      <c r="AA278" s="16">
        <v>0</v>
      </c>
      <c r="AB278" s="16">
        <v>0</v>
      </c>
      <c r="AC278" s="16">
        <v>1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20">
        <f t="shared" si="9"/>
        <v>495</v>
      </c>
    </row>
    <row r="279" spans="1:46" ht="61.9" customHeight="1" x14ac:dyDescent="0.25">
      <c r="A279" s="3"/>
      <c r="B279" s="15" t="s">
        <v>671</v>
      </c>
      <c r="C279" s="15" t="s">
        <v>9</v>
      </c>
      <c r="D279" s="15" t="s">
        <v>675</v>
      </c>
      <c r="E279" s="16" t="s">
        <v>676</v>
      </c>
      <c r="F279" s="17">
        <v>165</v>
      </c>
      <c r="G279" s="10">
        <f t="shared" si="8"/>
        <v>3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</v>
      </c>
      <c r="AG279" s="16">
        <v>1</v>
      </c>
      <c r="AH279" s="16">
        <v>1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20">
        <f t="shared" si="9"/>
        <v>495</v>
      </c>
    </row>
    <row r="280" spans="1:46" ht="61.9" customHeight="1" x14ac:dyDescent="0.25">
      <c r="A280" s="3"/>
      <c r="B280" s="15" t="s">
        <v>677</v>
      </c>
      <c r="C280" s="15" t="s">
        <v>9</v>
      </c>
      <c r="D280" s="15" t="s">
        <v>678</v>
      </c>
      <c r="E280" s="16" t="s">
        <v>674</v>
      </c>
      <c r="F280" s="17">
        <v>171</v>
      </c>
      <c r="G280" s="10">
        <f t="shared" si="8"/>
        <v>1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1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20">
        <f t="shared" si="9"/>
        <v>171</v>
      </c>
    </row>
    <row r="281" spans="1:46" ht="61.9" customHeight="1" x14ac:dyDescent="0.25">
      <c r="A281" s="3"/>
      <c r="B281" s="15" t="s">
        <v>679</v>
      </c>
      <c r="C281" s="15" t="s">
        <v>9</v>
      </c>
      <c r="D281" s="15" t="s">
        <v>680</v>
      </c>
      <c r="E281" s="16" t="s">
        <v>681</v>
      </c>
      <c r="F281" s="17">
        <v>370</v>
      </c>
      <c r="G281" s="10">
        <f t="shared" si="8"/>
        <v>1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1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20">
        <f t="shared" si="9"/>
        <v>370</v>
      </c>
    </row>
    <row r="282" spans="1:46" ht="61.9" customHeight="1" x14ac:dyDescent="0.25">
      <c r="A282" s="3"/>
      <c r="B282" s="15" t="s">
        <v>679</v>
      </c>
      <c r="C282" s="15" t="s">
        <v>9</v>
      </c>
      <c r="D282" s="15" t="s">
        <v>682</v>
      </c>
      <c r="E282" s="16" t="s">
        <v>683</v>
      </c>
      <c r="F282" s="17">
        <v>370</v>
      </c>
      <c r="G282" s="10">
        <f t="shared" si="8"/>
        <v>2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6">
        <v>0</v>
      </c>
      <c r="U282" s="16">
        <v>0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1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20">
        <f t="shared" si="9"/>
        <v>740</v>
      </c>
    </row>
    <row r="283" spans="1:46" ht="61.9" customHeight="1" x14ac:dyDescent="0.25">
      <c r="A283" s="3"/>
      <c r="B283" s="15" t="s">
        <v>684</v>
      </c>
      <c r="C283" s="15" t="s">
        <v>9</v>
      </c>
      <c r="D283" s="15" t="s">
        <v>685</v>
      </c>
      <c r="E283" s="16" t="s">
        <v>686</v>
      </c>
      <c r="F283" s="17">
        <v>400</v>
      </c>
      <c r="G283" s="10">
        <f t="shared" si="8"/>
        <v>1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1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0</v>
      </c>
      <c r="AS283" s="19">
        <v>0</v>
      </c>
      <c r="AT283" s="20">
        <f t="shared" si="9"/>
        <v>400</v>
      </c>
    </row>
    <row r="284" spans="1:46" ht="61.9" customHeight="1" x14ac:dyDescent="0.25">
      <c r="A284" s="3"/>
      <c r="B284" s="15" t="s">
        <v>684</v>
      </c>
      <c r="C284" s="15" t="s">
        <v>9</v>
      </c>
      <c r="D284" s="15" t="s">
        <v>687</v>
      </c>
      <c r="E284" s="16" t="s">
        <v>688</v>
      </c>
      <c r="F284" s="17">
        <v>400</v>
      </c>
      <c r="G284" s="10">
        <f t="shared" si="8"/>
        <v>1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20">
        <f t="shared" si="9"/>
        <v>400</v>
      </c>
    </row>
    <row r="285" spans="1:46" ht="61.9" customHeight="1" x14ac:dyDescent="0.25">
      <c r="A285" s="3"/>
      <c r="B285" s="15" t="s">
        <v>689</v>
      </c>
      <c r="C285" s="15" t="s">
        <v>9</v>
      </c>
      <c r="D285" s="15" t="s">
        <v>690</v>
      </c>
      <c r="E285" s="16" t="s">
        <v>691</v>
      </c>
      <c r="F285" s="17">
        <v>266</v>
      </c>
      <c r="G285" s="10">
        <f t="shared" si="8"/>
        <v>1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1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20">
        <f t="shared" si="9"/>
        <v>266</v>
      </c>
    </row>
    <row r="286" spans="1:46" ht="61.9" customHeight="1" x14ac:dyDescent="0.25">
      <c r="A286" s="3"/>
      <c r="B286" s="15" t="s">
        <v>689</v>
      </c>
      <c r="C286" s="15" t="s">
        <v>9</v>
      </c>
      <c r="D286" s="15" t="s">
        <v>692</v>
      </c>
      <c r="E286" s="16" t="s">
        <v>693</v>
      </c>
      <c r="F286" s="17">
        <v>266</v>
      </c>
      <c r="G286" s="10">
        <f t="shared" si="8"/>
        <v>1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1</v>
      </c>
      <c r="AL286" s="16">
        <v>0</v>
      </c>
      <c r="AM286" s="16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20">
        <f t="shared" si="9"/>
        <v>266</v>
      </c>
    </row>
    <row r="287" spans="1:46" ht="61.9" customHeight="1" x14ac:dyDescent="0.25">
      <c r="A287" s="3"/>
      <c r="B287" s="15" t="s">
        <v>694</v>
      </c>
      <c r="C287" s="15" t="s">
        <v>9</v>
      </c>
      <c r="D287" s="15" t="s">
        <v>695</v>
      </c>
      <c r="E287" s="16" t="s">
        <v>696</v>
      </c>
      <c r="F287" s="17">
        <v>235</v>
      </c>
      <c r="G287" s="10">
        <f t="shared" si="8"/>
        <v>1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1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20">
        <f t="shared" si="9"/>
        <v>235</v>
      </c>
    </row>
    <row r="288" spans="1:46" ht="61.9" customHeight="1" x14ac:dyDescent="0.25">
      <c r="A288" s="3"/>
      <c r="B288" s="15" t="s">
        <v>694</v>
      </c>
      <c r="C288" s="15" t="s">
        <v>9</v>
      </c>
      <c r="D288" s="15" t="s">
        <v>697</v>
      </c>
      <c r="E288" s="16" t="s">
        <v>698</v>
      </c>
      <c r="F288" s="17">
        <v>235</v>
      </c>
      <c r="G288" s="10">
        <f t="shared" si="8"/>
        <v>1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1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20">
        <f t="shared" si="9"/>
        <v>235</v>
      </c>
    </row>
    <row r="289" spans="1:46" ht="61.9" customHeight="1" x14ac:dyDescent="0.25">
      <c r="A289" s="3"/>
      <c r="B289" s="15" t="s">
        <v>699</v>
      </c>
      <c r="C289" s="15" t="s">
        <v>9</v>
      </c>
      <c r="D289" s="15" t="s">
        <v>700</v>
      </c>
      <c r="E289" s="16" t="s">
        <v>701</v>
      </c>
      <c r="F289" s="17">
        <v>197</v>
      </c>
      <c r="G289" s="10">
        <f t="shared" si="8"/>
        <v>1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1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20">
        <f t="shared" si="9"/>
        <v>197</v>
      </c>
    </row>
    <row r="290" spans="1:46" ht="61.9" customHeight="1" x14ac:dyDescent="0.25">
      <c r="A290" s="3"/>
      <c r="B290" s="15" t="s">
        <v>702</v>
      </c>
      <c r="C290" s="15" t="s">
        <v>9</v>
      </c>
      <c r="D290" s="15" t="s">
        <v>703</v>
      </c>
      <c r="E290" s="16" t="s">
        <v>701</v>
      </c>
      <c r="F290" s="17">
        <v>202</v>
      </c>
      <c r="G290" s="10">
        <f t="shared" si="8"/>
        <v>2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1</v>
      </c>
      <c r="AB290" s="16">
        <v>0</v>
      </c>
      <c r="AC290" s="16">
        <v>1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20">
        <f t="shared" si="9"/>
        <v>404</v>
      </c>
    </row>
    <row r="291" spans="1:46" ht="61.9" customHeight="1" x14ac:dyDescent="0.25">
      <c r="A291" s="3"/>
      <c r="B291" s="15" t="s">
        <v>702</v>
      </c>
      <c r="C291" s="15" t="s">
        <v>9</v>
      </c>
      <c r="D291" s="15" t="s">
        <v>704</v>
      </c>
      <c r="E291" s="16" t="s">
        <v>178</v>
      </c>
      <c r="F291" s="17">
        <v>198</v>
      </c>
      <c r="G291" s="10">
        <f t="shared" si="8"/>
        <v>2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0</v>
      </c>
      <c r="AA291" s="16">
        <v>1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20">
        <f t="shared" si="9"/>
        <v>396</v>
      </c>
    </row>
    <row r="292" spans="1:46" ht="61.9" customHeight="1" x14ac:dyDescent="0.25">
      <c r="A292" s="3"/>
      <c r="B292" s="15" t="s">
        <v>705</v>
      </c>
      <c r="C292" s="15" t="s">
        <v>9</v>
      </c>
      <c r="D292" s="15" t="s">
        <v>706</v>
      </c>
      <c r="E292" s="16" t="s">
        <v>707</v>
      </c>
      <c r="F292" s="17">
        <v>227</v>
      </c>
      <c r="G292" s="10">
        <f t="shared" si="8"/>
        <v>1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1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20">
        <f t="shared" si="9"/>
        <v>227</v>
      </c>
    </row>
    <row r="293" spans="1:46" ht="61.9" customHeight="1" x14ac:dyDescent="0.25">
      <c r="A293" s="3"/>
      <c r="B293" s="15" t="s">
        <v>708</v>
      </c>
      <c r="C293" s="15" t="s">
        <v>9</v>
      </c>
      <c r="D293" s="15" t="s">
        <v>709</v>
      </c>
      <c r="E293" s="16" t="s">
        <v>710</v>
      </c>
      <c r="F293" s="17">
        <v>216</v>
      </c>
      <c r="G293" s="10">
        <f t="shared" si="8"/>
        <v>1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1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20">
        <f t="shared" si="9"/>
        <v>216</v>
      </c>
    </row>
    <row r="294" spans="1:46" ht="61.9" customHeight="1" x14ac:dyDescent="0.25">
      <c r="A294" s="3"/>
      <c r="B294" s="15" t="s">
        <v>711</v>
      </c>
      <c r="C294" s="15" t="s">
        <v>9</v>
      </c>
      <c r="D294" s="15" t="s">
        <v>712</v>
      </c>
      <c r="E294" s="16" t="s">
        <v>713</v>
      </c>
      <c r="F294" s="17">
        <v>210</v>
      </c>
      <c r="G294" s="10">
        <f t="shared" si="8"/>
        <v>1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1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20">
        <f t="shared" si="9"/>
        <v>210</v>
      </c>
    </row>
    <row r="295" spans="1:46" ht="61.9" customHeight="1" x14ac:dyDescent="0.25">
      <c r="A295" s="3"/>
      <c r="B295" s="15" t="s">
        <v>714</v>
      </c>
      <c r="C295" s="15" t="s">
        <v>9</v>
      </c>
      <c r="D295" s="15" t="s">
        <v>715</v>
      </c>
      <c r="E295" s="16" t="s">
        <v>716</v>
      </c>
      <c r="F295" s="17">
        <v>224</v>
      </c>
      <c r="G295" s="10">
        <f t="shared" si="8"/>
        <v>1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1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20">
        <f t="shared" si="9"/>
        <v>224</v>
      </c>
    </row>
    <row r="296" spans="1:46" ht="61.9" customHeight="1" x14ac:dyDescent="0.25">
      <c r="A296" s="3"/>
      <c r="B296" s="15" t="s">
        <v>717</v>
      </c>
      <c r="C296" s="15" t="s">
        <v>9</v>
      </c>
      <c r="D296" s="15" t="s">
        <v>718</v>
      </c>
      <c r="E296" s="16" t="s">
        <v>719</v>
      </c>
      <c r="F296" s="17">
        <v>227</v>
      </c>
      <c r="G296" s="10">
        <f t="shared" si="8"/>
        <v>1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20">
        <f t="shared" si="9"/>
        <v>227</v>
      </c>
    </row>
    <row r="297" spans="1:46" ht="61.9" customHeight="1" x14ac:dyDescent="0.25">
      <c r="A297" s="3"/>
      <c r="B297" s="15" t="s">
        <v>717</v>
      </c>
      <c r="C297" s="15" t="s">
        <v>9</v>
      </c>
      <c r="D297" s="15" t="s">
        <v>720</v>
      </c>
      <c r="E297" s="16" t="s">
        <v>721</v>
      </c>
      <c r="F297" s="17">
        <v>229</v>
      </c>
      <c r="G297" s="10">
        <f t="shared" si="8"/>
        <v>4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1</v>
      </c>
      <c r="Y297" s="16">
        <v>0</v>
      </c>
      <c r="Z297" s="16">
        <v>3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20">
        <f t="shared" si="9"/>
        <v>916</v>
      </c>
    </row>
    <row r="298" spans="1:46" ht="61.9" customHeight="1" x14ac:dyDescent="0.25">
      <c r="A298" s="3"/>
      <c r="B298" s="15" t="s">
        <v>722</v>
      </c>
      <c r="C298" s="15" t="s">
        <v>9</v>
      </c>
      <c r="D298" s="15" t="s">
        <v>723</v>
      </c>
      <c r="E298" s="16" t="s">
        <v>686</v>
      </c>
      <c r="F298" s="17">
        <v>349</v>
      </c>
      <c r="G298" s="10">
        <f t="shared" si="8"/>
        <v>1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1</v>
      </c>
      <c r="AL298" s="16">
        <v>0</v>
      </c>
      <c r="AM298" s="16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20">
        <f t="shared" si="9"/>
        <v>349</v>
      </c>
    </row>
    <row r="299" spans="1:46" ht="61.9" customHeight="1" x14ac:dyDescent="0.25">
      <c r="A299" s="3"/>
      <c r="B299" s="15" t="s">
        <v>722</v>
      </c>
      <c r="C299" s="15" t="s">
        <v>9</v>
      </c>
      <c r="D299" s="15" t="s">
        <v>724</v>
      </c>
      <c r="E299" s="16" t="s">
        <v>688</v>
      </c>
      <c r="F299" s="17">
        <v>349</v>
      </c>
      <c r="G299" s="10">
        <f t="shared" si="8"/>
        <v>2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1</v>
      </c>
      <c r="AB299" s="16">
        <v>0</v>
      </c>
      <c r="AC299" s="16">
        <v>0</v>
      </c>
      <c r="AD299" s="16">
        <v>0</v>
      </c>
      <c r="AE299" s="16">
        <v>1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20">
        <f t="shared" si="9"/>
        <v>698</v>
      </c>
    </row>
    <row r="300" spans="1:46" ht="61.9" customHeight="1" x14ac:dyDescent="0.25">
      <c r="A300" s="3"/>
      <c r="B300" s="15" t="s">
        <v>725</v>
      </c>
      <c r="C300" s="15" t="s">
        <v>9</v>
      </c>
      <c r="D300" s="15" t="s">
        <v>726</v>
      </c>
      <c r="E300" s="16" t="s">
        <v>727</v>
      </c>
      <c r="F300" s="17">
        <v>333</v>
      </c>
      <c r="G300" s="10">
        <f t="shared" si="8"/>
        <v>3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1</v>
      </c>
      <c r="AB300" s="16">
        <v>1</v>
      </c>
      <c r="AC300" s="16">
        <v>1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20">
        <f t="shared" si="9"/>
        <v>999</v>
      </c>
    </row>
    <row r="301" spans="1:46" ht="61.9" customHeight="1" x14ac:dyDescent="0.25">
      <c r="A301" s="3"/>
      <c r="B301" s="15" t="s">
        <v>728</v>
      </c>
      <c r="C301" s="15" t="s">
        <v>9</v>
      </c>
      <c r="D301" s="15" t="s">
        <v>729</v>
      </c>
      <c r="E301" s="16" t="s">
        <v>730</v>
      </c>
      <c r="F301" s="17">
        <v>234</v>
      </c>
      <c r="G301" s="10">
        <f t="shared" si="8"/>
        <v>1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1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20">
        <f t="shared" si="9"/>
        <v>234</v>
      </c>
    </row>
    <row r="302" spans="1:46" ht="61.9" customHeight="1" x14ac:dyDescent="0.25">
      <c r="A302" s="3"/>
      <c r="B302" s="15" t="s">
        <v>728</v>
      </c>
      <c r="C302" s="15" t="s">
        <v>9</v>
      </c>
      <c r="D302" s="15" t="s">
        <v>731</v>
      </c>
      <c r="E302" s="16" t="s">
        <v>732</v>
      </c>
      <c r="F302" s="17">
        <v>234</v>
      </c>
      <c r="G302" s="10">
        <f t="shared" si="8"/>
        <v>16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2</v>
      </c>
      <c r="AB302" s="16">
        <v>2</v>
      </c>
      <c r="AC302" s="16">
        <v>2</v>
      </c>
      <c r="AD302" s="16">
        <v>1</v>
      </c>
      <c r="AE302" s="16">
        <v>2</v>
      </c>
      <c r="AF302" s="16">
        <v>2</v>
      </c>
      <c r="AG302" s="16">
        <v>3</v>
      </c>
      <c r="AH302" s="16">
        <v>1</v>
      </c>
      <c r="AI302" s="16">
        <v>1</v>
      </c>
      <c r="AJ302" s="16">
        <v>0</v>
      </c>
      <c r="AK302" s="16">
        <v>0</v>
      </c>
      <c r="AL302" s="16">
        <v>0</v>
      </c>
      <c r="AM302" s="16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20">
        <f t="shared" si="9"/>
        <v>3744</v>
      </c>
    </row>
    <row r="303" spans="1:46" ht="61.9" customHeight="1" x14ac:dyDescent="0.25">
      <c r="A303" s="3"/>
      <c r="B303" s="15" t="s">
        <v>728</v>
      </c>
      <c r="C303" s="15" t="s">
        <v>9</v>
      </c>
      <c r="D303" s="15" t="s">
        <v>733</v>
      </c>
      <c r="E303" s="16" t="s">
        <v>721</v>
      </c>
      <c r="F303" s="17">
        <v>234</v>
      </c>
      <c r="G303" s="10">
        <f t="shared" si="8"/>
        <v>1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1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20">
        <f t="shared" si="9"/>
        <v>234</v>
      </c>
    </row>
    <row r="304" spans="1:46" ht="54.95" customHeight="1" x14ac:dyDescent="0.25">
      <c r="A304" s="3"/>
      <c r="B304" s="15" t="s">
        <v>734</v>
      </c>
      <c r="C304" s="15" t="s">
        <v>9</v>
      </c>
      <c r="D304" s="15" t="s">
        <v>735</v>
      </c>
      <c r="E304" s="16" t="s">
        <v>736</v>
      </c>
      <c r="F304" s="17">
        <v>422</v>
      </c>
      <c r="G304" s="10">
        <f t="shared" si="8"/>
        <v>1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1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20">
        <f t="shared" si="9"/>
        <v>422</v>
      </c>
    </row>
    <row r="305" spans="1:46" ht="54.95" customHeight="1" x14ac:dyDescent="0.25">
      <c r="A305" s="3"/>
      <c r="B305" s="15" t="s">
        <v>737</v>
      </c>
      <c r="C305" s="15" t="s">
        <v>9</v>
      </c>
      <c r="D305" s="15" t="s">
        <v>738</v>
      </c>
      <c r="E305" s="16" t="s">
        <v>661</v>
      </c>
      <c r="F305" s="17">
        <v>222</v>
      </c>
      <c r="G305" s="10">
        <f t="shared" si="8"/>
        <v>2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1</v>
      </c>
      <c r="AA305" s="16">
        <v>0</v>
      </c>
      <c r="AB305" s="16">
        <v>0</v>
      </c>
      <c r="AC305" s="16">
        <v>1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20">
        <f t="shared" si="9"/>
        <v>444</v>
      </c>
    </row>
    <row r="306" spans="1:46" ht="54.95" customHeight="1" x14ac:dyDescent="0.25">
      <c r="A306" s="3"/>
      <c r="B306" s="15" t="s">
        <v>739</v>
      </c>
      <c r="C306" s="15" t="s">
        <v>9</v>
      </c>
      <c r="D306" s="15" t="s">
        <v>740</v>
      </c>
      <c r="E306" s="16" t="s">
        <v>741</v>
      </c>
      <c r="F306" s="17">
        <v>178</v>
      </c>
      <c r="G306" s="10">
        <f t="shared" si="8"/>
        <v>1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1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20">
        <f t="shared" si="9"/>
        <v>178</v>
      </c>
    </row>
    <row r="307" spans="1:46" ht="61.9" customHeight="1" x14ac:dyDescent="0.25">
      <c r="A307" s="3"/>
      <c r="B307" s="15" t="s">
        <v>742</v>
      </c>
      <c r="C307" s="15" t="s">
        <v>9</v>
      </c>
      <c r="D307" s="15" t="s">
        <v>743</v>
      </c>
      <c r="E307" s="16" t="s">
        <v>721</v>
      </c>
      <c r="F307" s="17">
        <v>190</v>
      </c>
      <c r="G307" s="10">
        <f t="shared" si="8"/>
        <v>28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6">
        <v>0</v>
      </c>
      <c r="U307" s="16">
        <v>1</v>
      </c>
      <c r="V307" s="16">
        <v>0</v>
      </c>
      <c r="W307" s="16">
        <v>0</v>
      </c>
      <c r="X307" s="16">
        <v>1</v>
      </c>
      <c r="Y307" s="16">
        <v>0</v>
      </c>
      <c r="Z307" s="16">
        <v>0</v>
      </c>
      <c r="AA307" s="16">
        <v>0</v>
      </c>
      <c r="AB307" s="16">
        <v>0</v>
      </c>
      <c r="AC307" s="16">
        <v>6</v>
      </c>
      <c r="AD307" s="16">
        <v>6</v>
      </c>
      <c r="AE307" s="16">
        <v>8</v>
      </c>
      <c r="AF307" s="16">
        <v>6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20">
        <f t="shared" si="9"/>
        <v>5320</v>
      </c>
    </row>
    <row r="308" spans="1:46" ht="61.9" customHeight="1" x14ac:dyDescent="0.25">
      <c r="A308" s="3"/>
      <c r="B308" s="15" t="s">
        <v>742</v>
      </c>
      <c r="C308" s="15" t="s">
        <v>9</v>
      </c>
      <c r="D308" s="15" t="s">
        <v>744</v>
      </c>
      <c r="E308" s="16" t="s">
        <v>745</v>
      </c>
      <c r="F308" s="17">
        <v>190</v>
      </c>
      <c r="G308" s="10">
        <f t="shared" si="8"/>
        <v>11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6">
        <v>0</v>
      </c>
      <c r="U308" s="16">
        <v>1</v>
      </c>
      <c r="V308" s="16">
        <v>0</v>
      </c>
      <c r="W308" s="16">
        <v>0</v>
      </c>
      <c r="X308" s="16">
        <v>1</v>
      </c>
      <c r="Y308" s="16">
        <v>0</v>
      </c>
      <c r="Z308" s="16">
        <v>0</v>
      </c>
      <c r="AA308" s="16">
        <v>0</v>
      </c>
      <c r="AB308" s="16">
        <v>1</v>
      </c>
      <c r="AC308" s="16">
        <v>0</v>
      </c>
      <c r="AD308" s="16">
        <v>0</v>
      </c>
      <c r="AE308" s="16">
        <v>0</v>
      </c>
      <c r="AF308" s="16">
        <v>3</v>
      </c>
      <c r="AG308" s="16">
        <v>1</v>
      </c>
      <c r="AH308" s="16">
        <v>2</v>
      </c>
      <c r="AI308" s="16">
        <v>1</v>
      </c>
      <c r="AJ308" s="16">
        <v>0</v>
      </c>
      <c r="AK308" s="16">
        <v>1</v>
      </c>
      <c r="AL308" s="16">
        <v>0</v>
      </c>
      <c r="AM308" s="16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20">
        <f t="shared" si="9"/>
        <v>2090</v>
      </c>
    </row>
    <row r="309" spans="1:46" ht="61.9" customHeight="1" x14ac:dyDescent="0.25">
      <c r="A309" s="3"/>
      <c r="B309" s="15" t="s">
        <v>618</v>
      </c>
      <c r="C309" s="15" t="s">
        <v>9</v>
      </c>
      <c r="D309" s="15" t="s">
        <v>746</v>
      </c>
      <c r="E309" s="16" t="s">
        <v>747</v>
      </c>
      <c r="F309" s="17">
        <v>373</v>
      </c>
      <c r="G309" s="10">
        <f t="shared" si="8"/>
        <v>2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1</v>
      </c>
      <c r="AF309" s="16">
        <v>0</v>
      </c>
      <c r="AG309" s="16">
        <v>1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20">
        <f t="shared" si="9"/>
        <v>746</v>
      </c>
    </row>
    <row r="310" spans="1:46" ht="61.9" customHeight="1" x14ac:dyDescent="0.25">
      <c r="A310" s="3"/>
      <c r="B310" s="15" t="s">
        <v>748</v>
      </c>
      <c r="C310" s="15" t="s">
        <v>9</v>
      </c>
      <c r="D310" s="15" t="s">
        <v>749</v>
      </c>
      <c r="E310" s="16" t="s">
        <v>750</v>
      </c>
      <c r="F310" s="17">
        <v>366</v>
      </c>
      <c r="G310" s="10">
        <f t="shared" si="8"/>
        <v>1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1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20">
        <f t="shared" si="9"/>
        <v>366</v>
      </c>
    </row>
    <row r="311" spans="1:46" ht="61.9" customHeight="1" x14ac:dyDescent="0.25">
      <c r="A311" s="3"/>
      <c r="B311" s="15" t="s">
        <v>751</v>
      </c>
      <c r="C311" s="15" t="s">
        <v>9</v>
      </c>
      <c r="D311" s="15" t="s">
        <v>752</v>
      </c>
      <c r="E311" s="16" t="s">
        <v>753</v>
      </c>
      <c r="F311" s="17">
        <v>173</v>
      </c>
      <c r="G311" s="10">
        <f t="shared" si="8"/>
        <v>1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1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20">
        <f t="shared" si="9"/>
        <v>173</v>
      </c>
    </row>
    <row r="312" spans="1:46" ht="54.95" customHeight="1" x14ac:dyDescent="0.25">
      <c r="A312" s="3"/>
      <c r="B312" s="15" t="s">
        <v>737</v>
      </c>
      <c r="C312" s="15" t="s">
        <v>9</v>
      </c>
      <c r="D312" s="15" t="s">
        <v>754</v>
      </c>
      <c r="E312" s="16" t="s">
        <v>701</v>
      </c>
      <c r="F312" s="17">
        <v>222</v>
      </c>
      <c r="G312" s="10">
        <f t="shared" si="8"/>
        <v>1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1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0</v>
      </c>
      <c r="AT312" s="20">
        <f t="shared" si="9"/>
        <v>222</v>
      </c>
    </row>
    <row r="313" spans="1:46" ht="54.95" customHeight="1" x14ac:dyDescent="0.25">
      <c r="A313" s="3"/>
      <c r="B313" s="15" t="s">
        <v>755</v>
      </c>
      <c r="C313" s="15" t="s">
        <v>9</v>
      </c>
      <c r="D313" s="15" t="s">
        <v>756</v>
      </c>
      <c r="E313" s="16" t="s">
        <v>757</v>
      </c>
      <c r="F313" s="17">
        <v>227</v>
      </c>
      <c r="G313" s="10">
        <f t="shared" si="8"/>
        <v>1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1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0</v>
      </c>
      <c r="AT313" s="20">
        <f t="shared" si="9"/>
        <v>227</v>
      </c>
    </row>
    <row r="314" spans="1:46" ht="54.95" customHeight="1" x14ac:dyDescent="0.25">
      <c r="A314" s="3"/>
      <c r="B314" s="15" t="s">
        <v>758</v>
      </c>
      <c r="C314" s="15" t="s">
        <v>9</v>
      </c>
      <c r="D314" s="15" t="s">
        <v>759</v>
      </c>
      <c r="E314" s="16" t="s">
        <v>760</v>
      </c>
      <c r="F314" s="17">
        <v>256</v>
      </c>
      <c r="G314" s="10">
        <f t="shared" si="8"/>
        <v>1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1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20">
        <f t="shared" si="9"/>
        <v>256</v>
      </c>
    </row>
    <row r="315" spans="1:46" ht="54.95" customHeight="1" x14ac:dyDescent="0.25">
      <c r="A315" s="3"/>
      <c r="B315" s="15" t="s">
        <v>758</v>
      </c>
      <c r="C315" s="15" t="s">
        <v>9</v>
      </c>
      <c r="D315" s="15" t="s">
        <v>761</v>
      </c>
      <c r="E315" s="16" t="s">
        <v>762</v>
      </c>
      <c r="F315" s="17">
        <v>256</v>
      </c>
      <c r="G315" s="10">
        <f t="shared" si="8"/>
        <v>1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1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20">
        <f t="shared" si="9"/>
        <v>256</v>
      </c>
    </row>
    <row r="316" spans="1:46" ht="54.95" customHeight="1" x14ac:dyDescent="0.25">
      <c r="A316" s="3"/>
      <c r="B316" s="15" t="s">
        <v>763</v>
      </c>
      <c r="C316" s="15" t="s">
        <v>9</v>
      </c>
      <c r="D316" s="15" t="s">
        <v>764</v>
      </c>
      <c r="E316" s="16" t="s">
        <v>765</v>
      </c>
      <c r="F316" s="21">
        <v>461</v>
      </c>
      <c r="G316" s="10">
        <f t="shared" si="8"/>
        <v>1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1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20">
        <f t="shared" si="9"/>
        <v>461</v>
      </c>
    </row>
    <row r="317" spans="1:46" ht="54.95" customHeight="1" x14ac:dyDescent="0.25">
      <c r="A317" s="3"/>
      <c r="B317" s="15" t="s">
        <v>766</v>
      </c>
      <c r="C317" s="15" t="s">
        <v>9</v>
      </c>
      <c r="D317" s="15" t="s">
        <v>767</v>
      </c>
      <c r="E317" s="16" t="s">
        <v>768</v>
      </c>
      <c r="F317" s="17">
        <v>245</v>
      </c>
      <c r="G317" s="10">
        <f t="shared" si="8"/>
        <v>2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1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20">
        <f t="shared" si="9"/>
        <v>490</v>
      </c>
    </row>
    <row r="318" spans="1:46" ht="61.9" customHeight="1" x14ac:dyDescent="0.25">
      <c r="A318" s="3"/>
      <c r="B318" s="15" t="s">
        <v>769</v>
      </c>
      <c r="C318" s="15" t="s">
        <v>9</v>
      </c>
      <c r="D318" s="15" t="s">
        <v>770</v>
      </c>
      <c r="E318" s="16" t="s">
        <v>771</v>
      </c>
      <c r="F318" s="17">
        <v>272</v>
      </c>
      <c r="G318" s="10">
        <f t="shared" si="8"/>
        <v>1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1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20">
        <f t="shared" si="9"/>
        <v>272</v>
      </c>
    </row>
    <row r="319" spans="1:46" ht="54.95" customHeight="1" x14ac:dyDescent="0.25">
      <c r="A319" s="3"/>
      <c r="B319" s="15" t="s">
        <v>772</v>
      </c>
      <c r="C319" s="15" t="s">
        <v>9</v>
      </c>
      <c r="D319" s="15" t="s">
        <v>773</v>
      </c>
      <c r="E319" s="16" t="s">
        <v>774</v>
      </c>
      <c r="F319" s="17">
        <v>453</v>
      </c>
      <c r="G319" s="10">
        <f t="shared" si="8"/>
        <v>1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1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20">
        <f t="shared" si="9"/>
        <v>453</v>
      </c>
    </row>
    <row r="320" spans="1:46" ht="54.95" customHeight="1" x14ac:dyDescent="0.25">
      <c r="A320" s="3"/>
      <c r="B320" s="15" t="s">
        <v>775</v>
      </c>
      <c r="C320" s="15" t="s">
        <v>9</v>
      </c>
      <c r="D320" s="15" t="s">
        <v>776</v>
      </c>
      <c r="E320" s="16" t="s">
        <v>777</v>
      </c>
      <c r="F320" s="17">
        <v>166</v>
      </c>
      <c r="G320" s="10">
        <f t="shared" si="8"/>
        <v>1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20">
        <f t="shared" si="9"/>
        <v>166</v>
      </c>
    </row>
    <row r="321" spans="1:46" ht="54.95" customHeight="1" x14ac:dyDescent="0.25">
      <c r="A321" s="3"/>
      <c r="B321" s="15" t="s">
        <v>778</v>
      </c>
      <c r="C321" s="15" t="s">
        <v>9</v>
      </c>
      <c r="D321" s="15" t="s">
        <v>779</v>
      </c>
      <c r="E321" s="16" t="s">
        <v>780</v>
      </c>
      <c r="F321" s="17">
        <v>290</v>
      </c>
      <c r="G321" s="10">
        <f t="shared" si="8"/>
        <v>1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1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20">
        <f t="shared" si="9"/>
        <v>290</v>
      </c>
    </row>
    <row r="322" spans="1:46" ht="54.95" customHeight="1" x14ac:dyDescent="0.25">
      <c r="A322" s="3"/>
      <c r="B322" s="15" t="s">
        <v>778</v>
      </c>
      <c r="C322" s="15" t="s">
        <v>9</v>
      </c>
      <c r="D322" s="15" t="s">
        <v>781</v>
      </c>
      <c r="E322" s="16" t="s">
        <v>753</v>
      </c>
      <c r="F322" s="17">
        <v>290</v>
      </c>
      <c r="G322" s="10">
        <f t="shared" si="8"/>
        <v>1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1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20">
        <f t="shared" si="9"/>
        <v>290</v>
      </c>
    </row>
    <row r="323" spans="1:46" ht="54.95" customHeight="1" x14ac:dyDescent="0.25">
      <c r="A323" s="3"/>
      <c r="B323" s="15" t="s">
        <v>782</v>
      </c>
      <c r="C323" s="15" t="s">
        <v>9</v>
      </c>
      <c r="D323" s="15" t="s">
        <v>783</v>
      </c>
      <c r="E323" s="16" t="s">
        <v>784</v>
      </c>
      <c r="F323" s="17">
        <v>296</v>
      </c>
      <c r="G323" s="10">
        <f t="shared" ref="G323:G350" si="10">SUM(H323:AS323)</f>
        <v>1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1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20">
        <f t="shared" ref="AT323:AT350" si="11">+G323*F323</f>
        <v>296</v>
      </c>
    </row>
    <row r="324" spans="1:46" ht="54.95" customHeight="1" x14ac:dyDescent="0.25">
      <c r="A324" s="3"/>
      <c r="B324" s="15" t="s">
        <v>785</v>
      </c>
      <c r="C324" s="15" t="s">
        <v>9</v>
      </c>
      <c r="D324" s="15" t="s">
        <v>786</v>
      </c>
      <c r="E324" s="16" t="s">
        <v>780</v>
      </c>
      <c r="F324" s="17">
        <v>298</v>
      </c>
      <c r="G324" s="10">
        <f t="shared" si="10"/>
        <v>123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6">
        <v>0</v>
      </c>
      <c r="U324" s="16">
        <v>0</v>
      </c>
      <c r="V324" s="16">
        <v>0</v>
      </c>
      <c r="W324" s="16">
        <v>4</v>
      </c>
      <c r="X324" s="16">
        <v>2</v>
      </c>
      <c r="Y324" s="16">
        <v>11</v>
      </c>
      <c r="Z324" s="16">
        <v>7</v>
      </c>
      <c r="AA324" s="16">
        <v>15</v>
      </c>
      <c r="AB324" s="16">
        <v>9</v>
      </c>
      <c r="AC324" s="16">
        <v>22</v>
      </c>
      <c r="AD324" s="16">
        <v>9</v>
      </c>
      <c r="AE324" s="16">
        <v>19</v>
      </c>
      <c r="AF324" s="16">
        <v>6</v>
      </c>
      <c r="AG324" s="16">
        <v>10</v>
      </c>
      <c r="AH324" s="16">
        <v>4</v>
      </c>
      <c r="AI324" s="16">
        <v>5</v>
      </c>
      <c r="AJ324" s="16">
        <v>0</v>
      </c>
      <c r="AK324" s="16">
        <v>0</v>
      </c>
      <c r="AL324" s="16">
        <v>0</v>
      </c>
      <c r="AM324" s="16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20">
        <f t="shared" si="11"/>
        <v>36654</v>
      </c>
    </row>
    <row r="325" spans="1:46" ht="54.95" customHeight="1" x14ac:dyDescent="0.25">
      <c r="A325" s="3"/>
      <c r="B325" s="15" t="s">
        <v>787</v>
      </c>
      <c r="C325" s="15" t="s">
        <v>9</v>
      </c>
      <c r="D325" s="15" t="s">
        <v>788</v>
      </c>
      <c r="E325" s="16" t="s">
        <v>789</v>
      </c>
      <c r="F325" s="17">
        <v>358</v>
      </c>
      <c r="G325" s="10">
        <f t="shared" si="10"/>
        <v>1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1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0</v>
      </c>
      <c r="AT325" s="20">
        <f t="shared" si="11"/>
        <v>358</v>
      </c>
    </row>
    <row r="326" spans="1:46" ht="54.95" customHeight="1" x14ac:dyDescent="0.25">
      <c r="A326" s="3"/>
      <c r="B326" s="15" t="s">
        <v>790</v>
      </c>
      <c r="C326" s="15" t="s">
        <v>9</v>
      </c>
      <c r="D326" s="15" t="s">
        <v>791</v>
      </c>
      <c r="E326" s="16" t="s">
        <v>792</v>
      </c>
      <c r="F326" s="17">
        <v>363</v>
      </c>
      <c r="G326" s="10">
        <f t="shared" si="10"/>
        <v>1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1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20">
        <f t="shared" si="11"/>
        <v>363</v>
      </c>
    </row>
    <row r="327" spans="1:46" ht="54.95" customHeight="1" x14ac:dyDescent="0.25">
      <c r="A327" s="3"/>
      <c r="B327" s="15" t="s">
        <v>790</v>
      </c>
      <c r="C327" s="15" t="s">
        <v>9</v>
      </c>
      <c r="D327" s="15" t="s">
        <v>793</v>
      </c>
      <c r="E327" s="16" t="s">
        <v>794</v>
      </c>
      <c r="F327" s="17">
        <v>363</v>
      </c>
      <c r="G327" s="10">
        <f t="shared" si="10"/>
        <v>5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2</v>
      </c>
      <c r="AD327" s="16">
        <v>0</v>
      </c>
      <c r="AE327" s="16">
        <v>0</v>
      </c>
      <c r="AF327" s="16">
        <v>0</v>
      </c>
      <c r="AG327" s="16">
        <v>3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20">
        <f t="shared" si="11"/>
        <v>1815</v>
      </c>
    </row>
    <row r="328" spans="1:46" ht="54.95" customHeight="1" x14ac:dyDescent="0.25">
      <c r="A328" s="3"/>
      <c r="B328" s="15" t="s">
        <v>795</v>
      </c>
      <c r="C328" s="15" t="s">
        <v>9</v>
      </c>
      <c r="D328" s="15" t="s">
        <v>796</v>
      </c>
      <c r="E328" s="16" t="s">
        <v>797</v>
      </c>
      <c r="F328" s="17">
        <v>374</v>
      </c>
      <c r="G328" s="10">
        <f t="shared" si="10"/>
        <v>1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1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20">
        <f t="shared" si="11"/>
        <v>374</v>
      </c>
    </row>
    <row r="329" spans="1:46" ht="54.95" customHeight="1" x14ac:dyDescent="0.25">
      <c r="A329" s="3"/>
      <c r="B329" s="15" t="s">
        <v>798</v>
      </c>
      <c r="C329" s="15" t="s">
        <v>9</v>
      </c>
      <c r="D329" s="15" t="s">
        <v>799</v>
      </c>
      <c r="E329" s="16" t="s">
        <v>789</v>
      </c>
      <c r="F329" s="17">
        <v>432</v>
      </c>
      <c r="G329" s="10">
        <f t="shared" si="10"/>
        <v>2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1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20">
        <f t="shared" si="11"/>
        <v>864</v>
      </c>
    </row>
    <row r="330" spans="1:46" ht="54.95" customHeight="1" x14ac:dyDescent="0.25">
      <c r="A330" s="3"/>
      <c r="B330" s="15" t="s">
        <v>800</v>
      </c>
      <c r="C330" s="15" t="s">
        <v>9</v>
      </c>
      <c r="D330" s="15" t="s">
        <v>801</v>
      </c>
      <c r="E330" s="16" t="s">
        <v>802</v>
      </c>
      <c r="F330" s="17">
        <v>312</v>
      </c>
      <c r="G330" s="10">
        <f t="shared" si="10"/>
        <v>5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2</v>
      </c>
      <c r="AD330" s="16">
        <v>0</v>
      </c>
      <c r="AE330" s="16">
        <v>0</v>
      </c>
      <c r="AF330" s="16">
        <v>0</v>
      </c>
      <c r="AG330" s="16">
        <v>2</v>
      </c>
      <c r="AH330" s="16">
        <v>1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20">
        <f t="shared" si="11"/>
        <v>1560</v>
      </c>
    </row>
    <row r="331" spans="1:46" ht="54.95" customHeight="1" x14ac:dyDescent="0.25">
      <c r="A331" s="3"/>
      <c r="B331" s="15" t="s">
        <v>803</v>
      </c>
      <c r="C331" s="15" t="s">
        <v>9</v>
      </c>
      <c r="D331" s="15" t="s">
        <v>804</v>
      </c>
      <c r="E331" s="16" t="s">
        <v>805</v>
      </c>
      <c r="F331" s="17">
        <v>363</v>
      </c>
      <c r="G331" s="10">
        <f t="shared" si="10"/>
        <v>1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1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20">
        <f t="shared" si="11"/>
        <v>363</v>
      </c>
    </row>
    <row r="332" spans="1:46" ht="54.95" customHeight="1" x14ac:dyDescent="0.25">
      <c r="A332" s="3"/>
      <c r="B332" s="15" t="s">
        <v>806</v>
      </c>
      <c r="C332" s="15" t="s">
        <v>9</v>
      </c>
      <c r="D332" s="15" t="s">
        <v>807</v>
      </c>
      <c r="E332" s="16" t="s">
        <v>808</v>
      </c>
      <c r="F332" s="17">
        <v>235</v>
      </c>
      <c r="G332" s="10">
        <f t="shared" si="10"/>
        <v>54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1</v>
      </c>
      <c r="Y332" s="16">
        <v>6</v>
      </c>
      <c r="Z332" s="16">
        <v>3</v>
      </c>
      <c r="AA332" s="16">
        <v>10</v>
      </c>
      <c r="AB332" s="16">
        <v>3</v>
      </c>
      <c r="AC332" s="16">
        <v>14</v>
      </c>
      <c r="AD332" s="16">
        <v>5</v>
      </c>
      <c r="AE332" s="16">
        <v>5</v>
      </c>
      <c r="AF332" s="16">
        <v>3</v>
      </c>
      <c r="AG332" s="16">
        <v>2</v>
      </c>
      <c r="AH332" s="16">
        <v>1</v>
      </c>
      <c r="AI332" s="16">
        <v>1</v>
      </c>
      <c r="AJ332" s="16">
        <v>0</v>
      </c>
      <c r="AK332" s="16">
        <v>0</v>
      </c>
      <c r="AL332" s="16">
        <v>0</v>
      </c>
      <c r="AM332" s="16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20">
        <f t="shared" si="11"/>
        <v>12690</v>
      </c>
    </row>
    <row r="333" spans="1:46" ht="54.95" customHeight="1" x14ac:dyDescent="0.25">
      <c r="A333" s="3"/>
      <c r="B333" s="15" t="s">
        <v>809</v>
      </c>
      <c r="C333" s="15" t="s">
        <v>9</v>
      </c>
      <c r="D333" s="15" t="s">
        <v>810</v>
      </c>
      <c r="E333" s="16" t="s">
        <v>811</v>
      </c>
      <c r="F333" s="17">
        <v>274</v>
      </c>
      <c r="G333" s="10">
        <f t="shared" si="10"/>
        <v>1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1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20">
        <f t="shared" si="11"/>
        <v>274</v>
      </c>
    </row>
    <row r="334" spans="1:46" ht="61.9" customHeight="1" x14ac:dyDescent="0.25">
      <c r="A334" s="3"/>
      <c r="B334" s="15" t="s">
        <v>483</v>
      </c>
      <c r="C334" s="15" t="s">
        <v>9</v>
      </c>
      <c r="D334" s="15" t="s">
        <v>812</v>
      </c>
      <c r="E334" s="16" t="s">
        <v>813</v>
      </c>
      <c r="F334" s="17">
        <v>131</v>
      </c>
      <c r="G334" s="10">
        <f t="shared" si="10"/>
        <v>1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1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20">
        <f t="shared" si="11"/>
        <v>131</v>
      </c>
    </row>
    <row r="335" spans="1:46" ht="61.9" customHeight="1" x14ac:dyDescent="0.25">
      <c r="A335" s="3"/>
      <c r="B335" s="15" t="s">
        <v>814</v>
      </c>
      <c r="C335" s="15" t="s">
        <v>9</v>
      </c>
      <c r="D335" s="15" t="s">
        <v>815</v>
      </c>
      <c r="E335" s="16" t="s">
        <v>97</v>
      </c>
      <c r="F335" s="17">
        <v>280</v>
      </c>
      <c r="G335" s="10">
        <f t="shared" si="10"/>
        <v>1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1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20">
        <f t="shared" si="11"/>
        <v>280</v>
      </c>
    </row>
    <row r="336" spans="1:46" ht="61.9" customHeight="1" x14ac:dyDescent="0.25">
      <c r="A336" s="3"/>
      <c r="B336" s="15" t="s">
        <v>816</v>
      </c>
      <c r="C336" s="15" t="s">
        <v>9</v>
      </c>
      <c r="D336" s="15" t="s">
        <v>817</v>
      </c>
      <c r="E336" s="16" t="s">
        <v>818</v>
      </c>
      <c r="F336" s="17">
        <v>155</v>
      </c>
      <c r="G336" s="10">
        <f t="shared" si="10"/>
        <v>2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20">
        <f t="shared" si="11"/>
        <v>310</v>
      </c>
    </row>
    <row r="337" spans="1:46" ht="61.9" customHeight="1" x14ac:dyDescent="0.25">
      <c r="A337" s="3"/>
      <c r="B337" s="15" t="s">
        <v>618</v>
      </c>
      <c r="C337" s="15" t="s">
        <v>9</v>
      </c>
      <c r="D337" s="15" t="s">
        <v>819</v>
      </c>
      <c r="E337" s="16" t="s">
        <v>820</v>
      </c>
      <c r="F337" s="17">
        <v>379</v>
      </c>
      <c r="G337" s="10">
        <f t="shared" si="10"/>
        <v>1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1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20">
        <f t="shared" si="11"/>
        <v>379</v>
      </c>
    </row>
    <row r="338" spans="1:46" ht="54.95" customHeight="1" x14ac:dyDescent="0.25">
      <c r="A338" s="3"/>
      <c r="B338" s="15" t="s">
        <v>739</v>
      </c>
      <c r="C338" s="15" t="s">
        <v>9</v>
      </c>
      <c r="D338" s="15" t="s">
        <v>821</v>
      </c>
      <c r="E338" s="16" t="s">
        <v>780</v>
      </c>
      <c r="F338" s="17">
        <v>182</v>
      </c>
      <c r="G338" s="10">
        <f t="shared" si="10"/>
        <v>4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4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20">
        <f t="shared" si="11"/>
        <v>728</v>
      </c>
    </row>
    <row r="339" spans="1:46" ht="54.95" customHeight="1" x14ac:dyDescent="0.25">
      <c r="A339" s="3"/>
      <c r="B339" s="15" t="s">
        <v>822</v>
      </c>
      <c r="C339" s="15" t="s">
        <v>9</v>
      </c>
      <c r="D339" s="15" t="s">
        <v>823</v>
      </c>
      <c r="E339" s="16" t="s">
        <v>780</v>
      </c>
      <c r="F339" s="17">
        <v>328</v>
      </c>
      <c r="G339" s="10">
        <f t="shared" si="10"/>
        <v>1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1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20">
        <f t="shared" si="11"/>
        <v>328</v>
      </c>
    </row>
    <row r="340" spans="1:46" ht="54.95" customHeight="1" x14ac:dyDescent="0.25">
      <c r="A340" s="3"/>
      <c r="B340" s="15" t="s">
        <v>775</v>
      </c>
      <c r="C340" s="15" t="s">
        <v>9</v>
      </c>
      <c r="D340" s="15" t="s">
        <v>824</v>
      </c>
      <c r="E340" s="16" t="s">
        <v>825</v>
      </c>
      <c r="F340" s="17">
        <v>166</v>
      </c>
      <c r="G340" s="10">
        <f t="shared" si="10"/>
        <v>1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1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20">
        <f t="shared" si="11"/>
        <v>166</v>
      </c>
    </row>
    <row r="341" spans="1:46" ht="54.95" customHeight="1" x14ac:dyDescent="0.25">
      <c r="A341" s="3"/>
      <c r="B341" s="15" t="s">
        <v>826</v>
      </c>
      <c r="C341" s="15" t="s">
        <v>9</v>
      </c>
      <c r="D341" s="15" t="s">
        <v>827</v>
      </c>
      <c r="E341" s="16" t="s">
        <v>828</v>
      </c>
      <c r="F341" s="17">
        <v>170</v>
      </c>
      <c r="G341" s="10">
        <f t="shared" si="10"/>
        <v>2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1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1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20">
        <f t="shared" si="11"/>
        <v>340</v>
      </c>
    </row>
    <row r="342" spans="1:46" ht="54.95" customHeight="1" x14ac:dyDescent="0.25">
      <c r="A342" s="3"/>
      <c r="B342" s="15" t="s">
        <v>829</v>
      </c>
      <c r="C342" s="15" t="s">
        <v>9</v>
      </c>
      <c r="D342" s="15" t="s">
        <v>830</v>
      </c>
      <c r="E342" s="16" t="s">
        <v>831</v>
      </c>
      <c r="F342" s="17">
        <v>243</v>
      </c>
      <c r="G342" s="10">
        <f t="shared" si="10"/>
        <v>1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1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20">
        <f t="shared" si="11"/>
        <v>243</v>
      </c>
    </row>
    <row r="343" spans="1:46" ht="54.95" customHeight="1" x14ac:dyDescent="0.25">
      <c r="A343" s="3"/>
      <c r="B343" s="15" t="s">
        <v>832</v>
      </c>
      <c r="C343" s="15" t="s">
        <v>9</v>
      </c>
      <c r="D343" s="15" t="s">
        <v>833</v>
      </c>
      <c r="E343" s="16" t="s">
        <v>834</v>
      </c>
      <c r="F343" s="17">
        <v>293</v>
      </c>
      <c r="G343" s="10">
        <f t="shared" si="10"/>
        <v>1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1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20">
        <f t="shared" si="11"/>
        <v>293</v>
      </c>
    </row>
    <row r="344" spans="1:46" ht="54.95" customHeight="1" x14ac:dyDescent="0.25">
      <c r="A344" s="3"/>
      <c r="B344" s="15" t="s">
        <v>782</v>
      </c>
      <c r="C344" s="15" t="s">
        <v>9</v>
      </c>
      <c r="D344" s="15" t="s">
        <v>835</v>
      </c>
      <c r="E344" s="16" t="s">
        <v>834</v>
      </c>
      <c r="F344" s="17">
        <v>296</v>
      </c>
      <c r="G344" s="10">
        <f t="shared" si="10"/>
        <v>1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1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20">
        <f t="shared" si="11"/>
        <v>296</v>
      </c>
    </row>
    <row r="345" spans="1:46" ht="54.95" customHeight="1" x14ac:dyDescent="0.25">
      <c r="A345" s="3"/>
      <c r="B345" s="15" t="s">
        <v>836</v>
      </c>
      <c r="C345" s="15" t="s">
        <v>9</v>
      </c>
      <c r="D345" s="15" t="s">
        <v>837</v>
      </c>
      <c r="E345" s="16" t="s">
        <v>757</v>
      </c>
      <c r="F345" s="17">
        <v>208</v>
      </c>
      <c r="G345" s="10">
        <f t="shared" si="10"/>
        <v>1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1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20">
        <f t="shared" si="11"/>
        <v>208</v>
      </c>
    </row>
    <row r="346" spans="1:46" ht="54.95" customHeight="1" x14ac:dyDescent="0.25">
      <c r="A346" s="3"/>
      <c r="B346" s="15" t="s">
        <v>838</v>
      </c>
      <c r="C346" s="15" t="s">
        <v>9</v>
      </c>
      <c r="D346" s="15" t="s">
        <v>839</v>
      </c>
      <c r="E346" s="16" t="s">
        <v>840</v>
      </c>
      <c r="F346" s="17">
        <v>253</v>
      </c>
      <c r="G346" s="10">
        <f t="shared" si="10"/>
        <v>1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1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20">
        <f t="shared" si="11"/>
        <v>253</v>
      </c>
    </row>
    <row r="347" spans="1:46" ht="54.95" customHeight="1" x14ac:dyDescent="0.25">
      <c r="A347" s="3"/>
      <c r="B347" s="15" t="s">
        <v>841</v>
      </c>
      <c r="C347" s="15" t="s">
        <v>9</v>
      </c>
      <c r="D347" s="15" t="s">
        <v>842</v>
      </c>
      <c r="E347" s="16" t="s">
        <v>843</v>
      </c>
      <c r="F347" s="17">
        <v>296</v>
      </c>
      <c r="G347" s="10">
        <f t="shared" si="10"/>
        <v>1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1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20">
        <f t="shared" si="11"/>
        <v>296</v>
      </c>
    </row>
    <row r="348" spans="1:46" ht="54.95" customHeight="1" x14ac:dyDescent="0.25">
      <c r="A348" s="3"/>
      <c r="B348" s="15" t="s">
        <v>844</v>
      </c>
      <c r="C348" s="15" t="s">
        <v>9</v>
      </c>
      <c r="D348" s="15" t="s">
        <v>845</v>
      </c>
      <c r="E348" s="16" t="s">
        <v>843</v>
      </c>
      <c r="F348" s="17">
        <v>307</v>
      </c>
      <c r="G348" s="10">
        <f t="shared" si="10"/>
        <v>1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1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20">
        <f t="shared" si="11"/>
        <v>307</v>
      </c>
    </row>
    <row r="349" spans="1:46" ht="54.95" customHeight="1" x14ac:dyDescent="0.25">
      <c r="A349" s="3"/>
      <c r="B349" s="15" t="s">
        <v>844</v>
      </c>
      <c r="C349" s="15" t="s">
        <v>9</v>
      </c>
      <c r="D349" s="15" t="s">
        <v>846</v>
      </c>
      <c r="E349" s="16" t="s">
        <v>847</v>
      </c>
      <c r="F349" s="17">
        <v>307</v>
      </c>
      <c r="G349" s="10">
        <f t="shared" si="10"/>
        <v>2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6">
        <v>0</v>
      </c>
      <c r="U349" s="16">
        <v>0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6">
        <v>1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20">
        <f t="shared" si="11"/>
        <v>614</v>
      </c>
    </row>
    <row r="350" spans="1:46" ht="54.95" customHeight="1" x14ac:dyDescent="0.25">
      <c r="A350" s="3"/>
      <c r="B350" s="15" t="s">
        <v>848</v>
      </c>
      <c r="C350" s="15" t="s">
        <v>9</v>
      </c>
      <c r="D350" s="15" t="s">
        <v>849</v>
      </c>
      <c r="E350" s="16" t="s">
        <v>850</v>
      </c>
      <c r="F350" s="17">
        <v>192</v>
      </c>
      <c r="G350" s="10">
        <f t="shared" si="10"/>
        <v>1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20">
        <f t="shared" si="11"/>
        <v>192</v>
      </c>
    </row>
    <row r="351" spans="1:46" ht="24.75" customHeight="1" x14ac:dyDescent="0.25">
      <c r="B351" s="23"/>
      <c r="C351" s="23"/>
      <c r="D351" s="23"/>
      <c r="E351" s="24"/>
      <c r="F351" s="25"/>
      <c r="G351" s="14">
        <f>SUM(G2:G350)</f>
        <v>2246</v>
      </c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7"/>
      <c r="AO351" s="27"/>
      <c r="AP351" s="27"/>
      <c r="AQ351" s="27"/>
      <c r="AR351" s="27"/>
      <c r="AS351" s="27"/>
      <c r="AT351" s="28">
        <f>SUM(AT2:AT350)</f>
        <v>612764</v>
      </c>
    </row>
  </sheetData>
  <autoFilter ref="A1:AT1"/>
  <conditionalFormatting sqref="H2:AS350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2021-02-09T08:46:12Z</dcterms:created>
  <dcterms:modified xsi:type="dcterms:W3CDTF">2021-03-08T19:53:58Z</dcterms:modified>
</cp:coreProperties>
</file>